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827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https://gizonline-my.sharepoint.com/personal/vera_agnosti_giz_de/Documents/1. SASCI 18.0128.1-007.06/tender C242766-83491680 Gender/Tender Documents (final)/"/>
    </mc:Choice>
  </mc:AlternateContent>
  <xr:revisionPtr revIDLastSave="562" documentId="8_{287440FA-0345-48D1-85D1-A3E8C329C56C}" xr6:coauthVersionLast="47" xr6:coauthVersionMax="47" xr10:uidLastSave="{A96CDAD4-0341-45C9-A3BD-2D5C3D7B2643}"/>
  <bookViews>
    <workbookView xWindow="-98" yWindow="-98" windowWidth="21795" windowHeight="12975" tabRatio="500" xr2:uid="{00000000-000D-0000-FFFF-FFFF00000000}"/>
  </bookViews>
  <sheets>
    <sheet name="Cost" sheetId="1" r:id="rId1"/>
    <sheet name="Breakdown Cost" sheetId="2" r:id="rId2"/>
    <sheet name="Workshop cost" sheetId="4" r:id="rId3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51" i="4" l="1"/>
  <c r="G49" i="4"/>
  <c r="G36" i="4"/>
  <c r="G37" i="4"/>
  <c r="G38" i="4"/>
  <c r="G39" i="4"/>
  <c r="G40" i="4"/>
  <c r="G41" i="4"/>
  <c r="G42" i="4"/>
  <c r="G43" i="4"/>
  <c r="G44" i="4"/>
  <c r="G45" i="4"/>
  <c r="G46" i="4"/>
  <c r="G47" i="4"/>
  <c r="G48" i="4"/>
  <c r="G128" i="2" l="1"/>
  <c r="G129" i="2"/>
  <c r="G130" i="2"/>
  <c r="G132" i="2"/>
  <c r="G133" i="2"/>
  <c r="G134" i="2"/>
  <c r="G135" i="2"/>
  <c r="G136" i="2"/>
  <c r="G138" i="2"/>
  <c r="G139" i="2"/>
  <c r="G127" i="2"/>
  <c r="G141" i="2" s="1"/>
  <c r="F28" i="1" s="1"/>
  <c r="G108" i="2"/>
  <c r="G109" i="2"/>
  <c r="G110" i="2"/>
  <c r="G112" i="2"/>
  <c r="G113" i="2"/>
  <c r="G114" i="2"/>
  <c r="G115" i="2"/>
  <c r="G116" i="2"/>
  <c r="G117" i="2"/>
  <c r="G118" i="2"/>
  <c r="G120" i="2"/>
  <c r="G121" i="2"/>
  <c r="G107" i="2"/>
  <c r="G91" i="2"/>
  <c r="G92" i="2"/>
  <c r="G93" i="2"/>
  <c r="G95" i="2"/>
  <c r="G96" i="2"/>
  <c r="G97" i="2"/>
  <c r="G98" i="2"/>
  <c r="G99" i="2"/>
  <c r="G100" i="2"/>
  <c r="G101" i="2"/>
  <c r="G90" i="2"/>
  <c r="G73" i="2"/>
  <c r="G71" i="2"/>
  <c r="G72" i="2"/>
  <c r="G75" i="2"/>
  <c r="G76" i="2"/>
  <c r="G77" i="2"/>
  <c r="G78" i="2"/>
  <c r="G79" i="2"/>
  <c r="G80" i="2"/>
  <c r="G81" i="2"/>
  <c r="G83" i="2"/>
  <c r="G84" i="2"/>
  <c r="G85" i="2"/>
  <c r="G70" i="2"/>
  <c r="G51" i="2"/>
  <c r="G52" i="2"/>
  <c r="G53" i="2"/>
  <c r="G55" i="2"/>
  <c r="G56" i="2"/>
  <c r="G57" i="2"/>
  <c r="G58" i="2"/>
  <c r="G59" i="2"/>
  <c r="G60" i="2"/>
  <c r="G61" i="2"/>
  <c r="G63" i="2"/>
  <c r="G64" i="2"/>
  <c r="G50" i="2"/>
  <c r="G17" i="2"/>
  <c r="G18" i="2"/>
  <c r="G19" i="2"/>
  <c r="G20" i="2"/>
  <c r="G21" i="2"/>
  <c r="G22" i="2"/>
  <c r="G23" i="2"/>
  <c r="G16" i="2"/>
  <c r="G24" i="2" s="1"/>
  <c r="F22" i="1" s="1"/>
  <c r="G123" i="2" l="1"/>
  <c r="F27" i="1" s="1"/>
  <c r="G35" i="4" l="1"/>
  <c r="G32" i="4"/>
  <c r="G17" i="4"/>
  <c r="G18" i="4"/>
  <c r="G19" i="4"/>
  <c r="G20" i="4"/>
  <c r="G21" i="4"/>
  <c r="G22" i="4"/>
  <c r="G23" i="4"/>
  <c r="G24" i="4"/>
  <c r="G25" i="4"/>
  <c r="G26" i="4"/>
  <c r="G27" i="4"/>
  <c r="G28" i="4"/>
  <c r="G29" i="4"/>
  <c r="G14" i="4"/>
  <c r="G30" i="4" l="1"/>
  <c r="G33" i="1" l="1"/>
  <c r="G27" i="1"/>
  <c r="G28" i="1"/>
  <c r="G103" i="2" l="1"/>
  <c r="F26" i="1" s="1"/>
  <c r="G26" i="1" s="1"/>
  <c r="G86" i="2"/>
  <c r="F25" i="1" s="1"/>
  <c r="G66" i="2"/>
  <c r="F24" i="1" s="1"/>
  <c r="G29" i="2"/>
  <c r="G30" i="2"/>
  <c r="G31" i="2"/>
  <c r="G33" i="2"/>
  <c r="G34" i="2"/>
  <c r="G35" i="2"/>
  <c r="G36" i="2"/>
  <c r="G37" i="2"/>
  <c r="G41" i="2"/>
  <c r="G42" i="2"/>
  <c r="G43" i="2"/>
  <c r="G28" i="2"/>
  <c r="G46" i="2" l="1"/>
  <c r="G32" i="1"/>
  <c r="G34" i="1" s="1"/>
  <c r="F23" i="1" l="1"/>
  <c r="G143" i="2"/>
  <c r="G23" i="1"/>
  <c r="G24" i="1"/>
  <c r="G25" i="1"/>
  <c r="G22" i="1"/>
  <c r="G29" i="1" l="1"/>
  <c r="G36" i="1" l="1"/>
</calcChain>
</file>

<file path=xl/sharedStrings.xml><?xml version="1.0" encoding="utf-8"?>
<sst xmlns="http://schemas.openxmlformats.org/spreadsheetml/2006/main" count="251" uniqueCount="90">
  <si>
    <t>Price Schedule</t>
  </si>
  <si>
    <t>Name and address of bidder/contractor</t>
  </si>
  <si>
    <t>Name:</t>
  </si>
  <si>
    <t>Date, Signature of bidder/contractor</t>
  </si>
  <si>
    <t>Email:</t>
  </si>
  <si>
    <t>Total Price IDR</t>
  </si>
  <si>
    <t>Telephone:</t>
  </si>
  <si>
    <t>Type of reimbursement</t>
  </si>
  <si>
    <t>Unit Price IDR</t>
  </si>
  <si>
    <t>Address:</t>
  </si>
  <si>
    <t>Explanation</t>
  </si>
  <si>
    <t>Quantity</t>
  </si>
  <si>
    <t>Postal Code:</t>
  </si>
  <si>
    <t>Account Name</t>
  </si>
  <si>
    <t>Account No</t>
  </si>
  <si>
    <t>Bank Name</t>
  </si>
  <si>
    <t>Currency</t>
  </si>
  <si>
    <t>:</t>
  </si>
  <si>
    <t>Bank Account Information</t>
  </si>
  <si>
    <t>Branch</t>
  </si>
  <si>
    <t>Outputs</t>
  </si>
  <si>
    <t>Total</t>
  </si>
  <si>
    <t>Project Name : Sustainability and value-added in agricultural supply chains in Indonesia Project (SASCI+)</t>
  </si>
  <si>
    <t>Project No : 18.0128.1-007.06</t>
  </si>
  <si>
    <t>Other Cost</t>
  </si>
  <si>
    <t>Flexible remuneration</t>
  </si>
  <si>
    <t xml:space="preserve">Output 1: 
Assignment proposal and detailed work plan </t>
  </si>
  <si>
    <t xml:space="preserve">Output 2: 
Work package 1 (1.1/1.3) </t>
  </si>
  <si>
    <t>Output 3: 
Work package 1 (1.2)</t>
  </si>
  <si>
    <t xml:space="preserve">Output 4: 
Work package 1 (1.4/1.5) </t>
  </si>
  <si>
    <t xml:space="preserve">Output 5: 
Work package 3 </t>
  </si>
  <si>
    <t>Output 6: 
Work package 2 (2.1 and 2.2)</t>
  </si>
  <si>
    <t xml:space="preserve">Output 7: 
Work package 2 (2.3) </t>
  </si>
  <si>
    <t>Breakdpwn Cost</t>
  </si>
  <si>
    <t>RFP No : 83491680</t>
  </si>
  <si>
    <t>Assignment : Create a more equitable and sustainable cocoa supply chain in Central Sulawesi ensuring inclusivity and empowerment of marginalized groups</t>
  </si>
  <si>
    <t>Unit</t>
  </si>
  <si>
    <t>Team leader</t>
  </si>
  <si>
    <t>Key expert 1</t>
  </si>
  <si>
    <t>Fees-daily rate</t>
  </si>
  <si>
    <t>Perdiem</t>
  </si>
  <si>
    <t>Accommodation</t>
  </si>
  <si>
    <t>Flights</t>
  </si>
  <si>
    <t>Transportation</t>
  </si>
  <si>
    <t>Travel Expenses (Perdiem, Accommodation, Flights, Transportation, etc.)</t>
  </si>
  <si>
    <t>Total Output 1</t>
  </si>
  <si>
    <t>Total Output 2</t>
  </si>
  <si>
    <t>Total Output 3</t>
  </si>
  <si>
    <t>Total Output 4</t>
  </si>
  <si>
    <t>Total Output 5</t>
  </si>
  <si>
    <t>CO2 compensation for air travel</t>
  </si>
  <si>
    <t>against evidence</t>
  </si>
  <si>
    <t>Grand Total</t>
  </si>
  <si>
    <t>Note:
- All prices are inclusive of income tax (PPh 23) as GIZ obliged to withhold the income tax.
- All prices are exclusive of Value Added Tax (VAT). Please provide a taxable or non-taxable letter (PKP or Non-PKP)</t>
  </si>
  <si>
    <t>: IDR</t>
  </si>
  <si>
    <t xml:space="preserve">For bid review, please provide breakdown cost per output as the example below: </t>
  </si>
  <si>
    <t>Workshop Cost</t>
  </si>
  <si>
    <t>Total cost</t>
  </si>
  <si>
    <t>Workshops/events/ Capacity building/ training sessions in a District</t>
  </si>
  <si>
    <t>package</t>
  </si>
  <si>
    <t xml:space="preserve">For bid review, please provide breakdown cost as the example below: </t>
  </si>
  <si>
    <t>Events/Capacity building/ training sessions  in a Village</t>
  </si>
  <si>
    <t>days</t>
  </si>
  <si>
    <t>nights</t>
  </si>
  <si>
    <t>Expert pool (3 members)</t>
  </si>
  <si>
    <t>return trip</t>
  </si>
  <si>
    <t>Basecamp/house for expert pool</t>
  </si>
  <si>
    <t>Other costs</t>
  </si>
  <si>
    <t>month</t>
  </si>
  <si>
    <t>unit</t>
  </si>
  <si>
    <t>Expert pool 1 (3 members)</t>
  </si>
  <si>
    <t>Rent motorbike</t>
  </si>
  <si>
    <t>Other Cost (e.g. Workshops, Trainings, etc.)</t>
  </si>
  <si>
    <t>Events/Capacity building/ training sessions  in a village</t>
  </si>
  <si>
    <t>Other expenses (if any)</t>
  </si>
  <si>
    <t>Other travel expenses (if any)</t>
  </si>
  <si>
    <t xml:space="preserve">Output 3: </t>
  </si>
  <si>
    <t xml:space="preserve">Output 4: </t>
  </si>
  <si>
    <t xml:space="preserve">Output 5: </t>
  </si>
  <si>
    <t xml:space="preserve">Output 6: </t>
  </si>
  <si>
    <t>Total Output 6</t>
  </si>
  <si>
    <t xml:space="preserve">Output 7: </t>
  </si>
  <si>
    <t>Total Output 7</t>
  </si>
  <si>
    <t>lump sum/output</t>
  </si>
  <si>
    <t>Total Output costs</t>
  </si>
  <si>
    <t xml:space="preserve">The use of the flexible renumeration will have to be requested in writing and approved by GIZ.
</t>
  </si>
  <si>
    <t>The budget contains the following costs :</t>
  </si>
  <si>
    <t>Activity</t>
  </si>
  <si>
    <t>Total Workshops costs</t>
  </si>
  <si>
    <t>Price per output covers all relevant costs (experts fees, travel costs, workshops, etc). For bid review, please provide breakdown cost.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</si>
</sst>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1" formatCode="_-* #,##0_-;\-* #,##0_-;_-* &quot;-&quot;_-;_-@_-"/>
    <numFmt numFmtId="164" formatCode="_(* #,##0.00_);_(* \(#,##0.00\);_(* &quot;-&quot;??_);_(@_)"/>
    <numFmt numFmtId="165" formatCode="[$IDR]\ #,##0"/>
    <numFmt numFmtId="166" formatCode="_(* #,##0_);_(* \(#,##0\);_(* &quot;-&quot;??_);_(@_)"/>
  </numFmts>
  <fonts count="29" x14ac:knownFonts="1">
    <font>
      <sz val="12"/>
      <color theme="1"/>
      <name val="Calibri"/>
      <family val="2"/>
      <scheme val="minor"/>
    </font>
    <font>
      <sz val="8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9"/>
      <color rgb="FF4476A7"/>
      <name val="Arial"/>
      <family val="2"/>
    </font>
    <font>
      <b/>
      <sz val="14"/>
      <color theme="1"/>
      <name val="Arial"/>
      <family val="2"/>
    </font>
    <font>
      <sz val="10"/>
      <name val="Arial"/>
      <family val="2"/>
    </font>
    <font>
      <sz val="9"/>
      <color rgb="FF252525"/>
      <name val="Arial"/>
      <family val="2"/>
    </font>
    <font>
      <i/>
      <sz val="8"/>
      <name val="Arial"/>
      <family val="2"/>
    </font>
    <font>
      <sz val="12"/>
      <color theme="1"/>
      <name val="Arial"/>
      <family val="2"/>
    </font>
    <font>
      <sz val="9"/>
      <name val="Calibri"/>
      <family val="2"/>
      <scheme val="minor"/>
    </font>
    <font>
      <sz val="10"/>
      <color theme="1"/>
      <name val="Arial"/>
      <family val="2"/>
    </font>
    <font>
      <sz val="10"/>
      <color rgb="FF252525"/>
      <name val="Arial"/>
      <family val="2"/>
    </font>
    <font>
      <b/>
      <sz val="10"/>
      <name val="Arial"/>
      <family val="2"/>
    </font>
    <font>
      <i/>
      <sz val="8"/>
      <color theme="1"/>
      <name val="Arial"/>
      <family val="2"/>
    </font>
    <font>
      <i/>
      <sz val="10"/>
      <color rgb="FFFF0000"/>
      <name val="Arial"/>
      <family val="2"/>
    </font>
    <font>
      <b/>
      <sz val="8.5"/>
      <color theme="1"/>
      <name val="Arial"/>
      <family val="2"/>
    </font>
    <font>
      <b/>
      <u/>
      <sz val="11"/>
      <color theme="1"/>
      <name val="Arial"/>
      <family val="2"/>
    </font>
    <font>
      <sz val="9.5"/>
      <color rgb="FF252525"/>
      <name val="Arial"/>
      <family val="2"/>
    </font>
    <font>
      <sz val="9.5"/>
      <name val="Arial"/>
      <family val="2"/>
    </font>
    <font>
      <b/>
      <sz val="9.5"/>
      <name val="Arial"/>
      <family val="2"/>
    </font>
    <font>
      <sz val="9.5"/>
      <color theme="1"/>
      <name val="Arial"/>
      <family val="2"/>
    </font>
    <font>
      <sz val="8.8000000000000007"/>
      <name val="Arial"/>
      <family val="2"/>
    </font>
    <font>
      <sz val="8.5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EF7E6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theme="1"/>
      </left>
      <right style="hair">
        <color theme="1"/>
      </right>
      <top style="hair">
        <color theme="1"/>
      </top>
      <bottom style="hair">
        <color theme="1"/>
      </bottom>
      <diagonal/>
    </border>
  </borders>
  <cellStyleXfs count="8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164" fontId="4" fillId="0" borderId="0" applyFont="0" applyFill="0" applyBorder="0" applyAlignment="0" applyProtection="0"/>
    <xf numFmtId="41" fontId="4" fillId="0" borderId="0" applyFont="0" applyFill="0" applyBorder="0" applyAlignment="0" applyProtection="0"/>
    <xf numFmtId="0" fontId="11" fillId="0" borderId="0"/>
    <xf numFmtId="49" fontId="15" fillId="4" borderId="12" applyNumberFormat="0">
      <alignment vertical="center" wrapText="1"/>
      <protection locked="0"/>
    </xf>
    <xf numFmtId="164" fontId="4" fillId="0" borderId="0" applyFont="0" applyFill="0" applyBorder="0" applyAlignment="0" applyProtection="0"/>
  </cellStyleXfs>
  <cellXfs count="141">
    <xf numFmtId="0" fontId="0" fillId="0" borderId="0" xfId="0"/>
    <xf numFmtId="0" fontId="5" fillId="0" borderId="0" xfId="0" applyFont="1"/>
    <xf numFmtId="0" fontId="5" fillId="0" borderId="0" xfId="0" applyFont="1" applyAlignment="1">
      <alignment horizontal="center"/>
    </xf>
    <xf numFmtId="0" fontId="5" fillId="0" borderId="0" xfId="0" applyFont="1" applyAlignment="1">
      <alignment vertical="top" wrapText="1"/>
    </xf>
    <xf numFmtId="0" fontId="6" fillId="0" borderId="0" xfId="0" applyFont="1"/>
    <xf numFmtId="0" fontId="6" fillId="0" borderId="3" xfId="0" applyFont="1" applyBorder="1" applyAlignment="1" applyProtection="1">
      <alignment horizontal="left" wrapText="1"/>
      <protection locked="0"/>
    </xf>
    <xf numFmtId="0" fontId="6" fillId="0" borderId="4" xfId="0" applyFont="1" applyBorder="1" applyAlignment="1" applyProtection="1">
      <alignment horizontal="left"/>
      <protection locked="0"/>
    </xf>
    <xf numFmtId="0" fontId="6" fillId="0" borderId="0" xfId="0" applyFont="1" applyAlignment="1" applyProtection="1">
      <alignment horizontal="left"/>
      <protection locked="0"/>
    </xf>
    <xf numFmtId="0" fontId="6" fillId="0" borderId="0" xfId="0" applyFont="1" applyAlignment="1">
      <alignment vertical="center"/>
    </xf>
    <xf numFmtId="0" fontId="8" fillId="0" borderId="0" xfId="0" applyFont="1"/>
    <xf numFmtId="0" fontId="9" fillId="0" borderId="0" xfId="0" applyFont="1"/>
    <xf numFmtId="3" fontId="6" fillId="0" borderId="0" xfId="0" applyNumberFormat="1" applyFont="1"/>
    <xf numFmtId="164" fontId="6" fillId="0" borderId="0" xfId="3" applyFont="1"/>
    <xf numFmtId="0" fontId="6" fillId="0" borderId="0" xfId="0" applyFont="1" applyProtection="1">
      <protection locked="0"/>
    </xf>
    <xf numFmtId="0" fontId="8" fillId="2" borderId="2" xfId="0" applyFont="1" applyFill="1" applyBorder="1" applyAlignment="1">
      <alignment horizontal="left"/>
    </xf>
    <xf numFmtId="0" fontId="5" fillId="0" borderId="0" xfId="0" applyFont="1" applyAlignment="1">
      <alignment wrapText="1"/>
    </xf>
    <xf numFmtId="0" fontId="10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6" fillId="0" borderId="0" xfId="0" applyFont="1" applyAlignment="1" applyProtection="1">
      <alignment horizontal="left" wrapText="1"/>
      <protection locked="0"/>
    </xf>
    <xf numFmtId="3" fontId="8" fillId="0" borderId="5" xfId="0" applyNumberFormat="1" applyFont="1" applyBorder="1" applyAlignment="1">
      <alignment horizontal="right" vertical="center"/>
    </xf>
    <xf numFmtId="0" fontId="12" fillId="0" borderId="4" xfId="0" applyFont="1" applyBorder="1" applyAlignment="1">
      <alignment horizontal="left" vertical="center" wrapText="1"/>
    </xf>
    <xf numFmtId="41" fontId="8" fillId="0" borderId="8" xfId="4" applyFont="1" applyBorder="1" applyAlignment="1">
      <alignment horizontal="center" vertical="center" wrapText="1"/>
    </xf>
    <xf numFmtId="3" fontId="8" fillId="0" borderId="5" xfId="0" applyNumberFormat="1" applyFont="1" applyBorder="1" applyAlignment="1">
      <alignment vertical="center" wrapText="1"/>
    </xf>
    <xf numFmtId="0" fontId="12" fillId="0" borderId="7" xfId="0" applyFont="1" applyBorder="1" applyAlignment="1">
      <alignment horizontal="left" vertical="center" wrapText="1"/>
    </xf>
    <xf numFmtId="3" fontId="8" fillId="0" borderId="9" xfId="0" applyNumberFormat="1" applyFont="1" applyBorder="1" applyAlignment="1" applyProtection="1">
      <alignment vertical="center"/>
      <protection locked="0"/>
    </xf>
    <xf numFmtId="3" fontId="8" fillId="0" borderId="1" xfId="0" applyNumberFormat="1" applyFont="1" applyBorder="1" applyAlignment="1" applyProtection="1">
      <alignment horizontal="center" vertical="center"/>
      <protection locked="0"/>
    </xf>
    <xf numFmtId="0" fontId="7" fillId="2" borderId="0" xfId="5" applyFont="1" applyFill="1" applyAlignment="1">
      <alignment vertical="top"/>
    </xf>
    <xf numFmtId="0" fontId="5" fillId="0" borderId="0" xfId="0" applyFont="1" applyAlignment="1">
      <alignment vertical="center"/>
    </xf>
    <xf numFmtId="0" fontId="6" fillId="0" borderId="0" xfId="0" applyFont="1" applyAlignment="1">
      <alignment horizontal="left" vertical="center"/>
    </xf>
    <xf numFmtId="41" fontId="7" fillId="0" borderId="8" xfId="4" applyFont="1" applyFill="1" applyBorder="1" applyAlignment="1">
      <alignment horizontal="right" wrapText="1"/>
    </xf>
    <xf numFmtId="3" fontId="7" fillId="0" borderId="5" xfId="0" applyNumberFormat="1" applyFont="1" applyBorder="1" applyAlignment="1">
      <alignment horizontal="right"/>
    </xf>
    <xf numFmtId="41" fontId="8" fillId="0" borderId="8" xfId="4" applyFont="1" applyFill="1" applyBorder="1" applyAlignment="1">
      <alignment horizontal="right" vertical="center" wrapText="1"/>
    </xf>
    <xf numFmtId="0" fontId="12" fillId="0" borderId="8" xfId="0" applyFont="1" applyBorder="1" applyAlignment="1">
      <alignment horizontal="left" vertical="center" wrapText="1"/>
    </xf>
    <xf numFmtId="0" fontId="8" fillId="0" borderId="11" xfId="0" applyFont="1" applyBorder="1" applyAlignment="1">
      <alignment vertical="center" wrapText="1"/>
    </xf>
    <xf numFmtId="0" fontId="5" fillId="3" borderId="1" xfId="0" applyFont="1" applyFill="1" applyBorder="1" applyAlignment="1">
      <alignment horizontal="center" vertical="center" wrapText="1"/>
    </xf>
    <xf numFmtId="3" fontId="7" fillId="3" borderId="1" xfId="0" applyNumberFormat="1" applyFont="1" applyFill="1" applyBorder="1" applyAlignment="1" applyProtection="1">
      <alignment horizontal="center" vertical="center" wrapText="1"/>
      <protection locked="0"/>
    </xf>
    <xf numFmtId="0" fontId="7" fillId="3" borderId="8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/>
    </xf>
    <xf numFmtId="3" fontId="8" fillId="0" borderId="1" xfId="0" applyNumberFormat="1" applyFont="1" applyBorder="1" applyAlignment="1" applyProtection="1">
      <alignment horizontal="center" vertical="center" wrapText="1"/>
      <protection locked="0"/>
    </xf>
    <xf numFmtId="0" fontId="14" fillId="0" borderId="0" xfId="0" applyFont="1"/>
    <xf numFmtId="166" fontId="8" fillId="0" borderId="5" xfId="3" applyNumberFormat="1" applyFont="1" applyBorder="1" applyAlignment="1">
      <alignment horizontal="right" vertical="center"/>
    </xf>
    <xf numFmtId="3" fontId="8" fillId="0" borderId="4" xfId="0" applyNumberFormat="1" applyFont="1" applyBorder="1" applyAlignment="1" applyProtection="1">
      <alignment horizontal="center" vertical="center"/>
      <protection locked="0"/>
    </xf>
    <xf numFmtId="0" fontId="8" fillId="0" borderId="10" xfId="0" applyFont="1" applyBorder="1" applyAlignment="1">
      <alignment horizontal="center" vertical="center" wrapText="1"/>
    </xf>
    <xf numFmtId="0" fontId="7" fillId="0" borderId="11" xfId="0" applyFont="1" applyBorder="1" applyAlignment="1">
      <alignment vertical="center" wrapText="1"/>
    </xf>
    <xf numFmtId="3" fontId="8" fillId="0" borderId="11" xfId="0" applyNumberFormat="1" applyFont="1" applyBorder="1" applyAlignment="1" applyProtection="1">
      <alignment vertical="center"/>
      <protection locked="0"/>
    </xf>
    <xf numFmtId="3" fontId="8" fillId="0" borderId="9" xfId="0" applyNumberFormat="1" applyFont="1" applyBorder="1" applyAlignment="1">
      <alignment vertical="center" wrapText="1"/>
    </xf>
    <xf numFmtId="3" fontId="8" fillId="0" borderId="1" xfId="0" applyNumberFormat="1" applyFont="1" applyBorder="1" applyAlignment="1">
      <alignment vertical="center" wrapText="1"/>
    </xf>
    <xf numFmtId="3" fontId="8" fillId="0" borderId="1" xfId="0" applyNumberFormat="1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left" vertical="center" wrapText="1"/>
    </xf>
    <xf numFmtId="3" fontId="8" fillId="0" borderId="9" xfId="0" applyNumberFormat="1" applyFont="1" applyBorder="1" applyAlignment="1" applyProtection="1">
      <alignment horizontal="center" vertical="center"/>
      <protection locked="0"/>
    </xf>
    <xf numFmtId="3" fontId="8" fillId="0" borderId="11" xfId="0" applyNumberFormat="1" applyFont="1" applyBorder="1" applyAlignment="1" applyProtection="1">
      <alignment horizontal="center" vertical="center"/>
      <protection locked="0"/>
    </xf>
    <xf numFmtId="49" fontId="8" fillId="0" borderId="1" xfId="6" applyFont="1" applyFill="1" applyBorder="1">
      <alignment vertical="center" wrapText="1"/>
      <protection locked="0"/>
    </xf>
    <xf numFmtId="0" fontId="7" fillId="0" borderId="9" xfId="0" applyFont="1" applyBorder="1" applyAlignment="1">
      <alignment horizontal="center" vertical="center" wrapText="1"/>
    </xf>
    <xf numFmtId="0" fontId="8" fillId="0" borderId="9" xfId="0" applyFont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3" fontId="8" fillId="0" borderId="9" xfId="0" applyNumberFormat="1" applyFont="1" applyBorder="1" applyAlignment="1" applyProtection="1">
      <alignment horizontal="right" vertical="center"/>
      <protection locked="0"/>
    </xf>
    <xf numFmtId="3" fontId="7" fillId="3" borderId="5" xfId="0" applyNumberFormat="1" applyFont="1" applyFill="1" applyBorder="1" applyAlignment="1">
      <alignment horizontal="right" vertical="center"/>
    </xf>
    <xf numFmtId="165" fontId="18" fillId="0" borderId="5" xfId="0" applyNumberFormat="1" applyFont="1" applyBorder="1" applyAlignment="1">
      <alignment horizontal="right"/>
    </xf>
    <xf numFmtId="0" fontId="12" fillId="0" borderId="7" xfId="0" applyFont="1" applyBorder="1" applyAlignment="1">
      <alignment horizontal="left" wrapText="1"/>
    </xf>
    <xf numFmtId="0" fontId="12" fillId="0" borderId="4" xfId="0" applyFont="1" applyBorder="1" applyAlignment="1">
      <alignment horizontal="left" wrapText="1"/>
    </xf>
    <xf numFmtId="3" fontId="8" fillId="0" borderId="4" xfId="0" applyNumberFormat="1" applyFont="1" applyBorder="1" applyAlignment="1" applyProtection="1">
      <alignment horizontal="center"/>
      <protection locked="0"/>
    </xf>
    <xf numFmtId="41" fontId="7" fillId="3" borderId="1" xfId="4" applyFont="1" applyFill="1" applyBorder="1" applyAlignment="1">
      <alignment horizontal="right" wrapText="1"/>
    </xf>
    <xf numFmtId="165" fontId="7" fillId="3" borderId="5" xfId="0" applyNumberFormat="1" applyFont="1" applyFill="1" applyBorder="1" applyAlignment="1">
      <alignment horizontal="right"/>
    </xf>
    <xf numFmtId="3" fontId="8" fillId="0" borderId="5" xfId="0" applyNumberFormat="1" applyFont="1" applyBorder="1" applyAlignment="1">
      <alignment wrapText="1"/>
    </xf>
    <xf numFmtId="0" fontId="19" fillId="0" borderId="0" xfId="0" applyFont="1"/>
    <xf numFmtId="0" fontId="20" fillId="0" borderId="0" xfId="0" applyFont="1"/>
    <xf numFmtId="0" fontId="8" fillId="2" borderId="0" xfId="5" applyFont="1" applyFill="1"/>
    <xf numFmtId="0" fontId="8" fillId="2" borderId="0" xfId="0" applyFont="1" applyFill="1"/>
    <xf numFmtId="0" fontId="6" fillId="0" borderId="0" xfId="0" applyFont="1" applyAlignment="1">
      <alignment wrapText="1"/>
    </xf>
    <xf numFmtId="0" fontId="21" fillId="0" borderId="0" xfId="0" applyFont="1" applyAlignment="1">
      <alignment vertical="center"/>
    </xf>
    <xf numFmtId="0" fontId="22" fillId="0" borderId="0" xfId="0" applyFont="1"/>
    <xf numFmtId="0" fontId="7" fillId="0" borderId="9" xfId="0" applyFont="1" applyBorder="1" applyAlignment="1">
      <alignment horizontal="center" wrapText="1"/>
    </xf>
    <xf numFmtId="0" fontId="7" fillId="0" borderId="11" xfId="0" applyFont="1" applyBorder="1" applyAlignment="1">
      <alignment wrapText="1"/>
    </xf>
    <xf numFmtId="3" fontId="8" fillId="0" borderId="1" xfId="0" applyNumberFormat="1" applyFont="1" applyBorder="1" applyAlignment="1" applyProtection="1">
      <alignment horizontal="center"/>
      <protection locked="0"/>
    </xf>
    <xf numFmtId="3" fontId="8" fillId="0" borderId="9" xfId="0" applyNumberFormat="1" applyFont="1" applyBorder="1" applyAlignment="1" applyProtection="1">
      <alignment horizontal="center"/>
      <protection locked="0"/>
    </xf>
    <xf numFmtId="3" fontId="8" fillId="0" borderId="9" xfId="0" applyNumberFormat="1" applyFont="1" applyBorder="1" applyProtection="1">
      <protection locked="0"/>
    </xf>
    <xf numFmtId="3" fontId="8" fillId="0" borderId="5" xfId="0" applyNumberFormat="1" applyFont="1" applyBorder="1" applyAlignment="1">
      <alignment horizontal="right"/>
    </xf>
    <xf numFmtId="3" fontId="8" fillId="0" borderId="1" xfId="0" applyNumberFormat="1" applyFont="1" applyBorder="1" applyAlignment="1">
      <alignment wrapText="1"/>
    </xf>
    <xf numFmtId="0" fontId="7" fillId="0" borderId="7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wrapText="1"/>
    </xf>
    <xf numFmtId="0" fontId="7" fillId="0" borderId="1" xfId="0" applyFont="1" applyBorder="1" applyAlignment="1">
      <alignment vertical="center" wrapText="1"/>
    </xf>
    <xf numFmtId="49" fontId="8" fillId="0" borderId="9" xfId="6" applyFont="1" applyFill="1" applyBorder="1">
      <alignment vertical="center" wrapText="1"/>
      <protection locked="0"/>
    </xf>
    <xf numFmtId="0" fontId="7" fillId="0" borderId="9" xfId="0" applyFont="1" applyBorder="1" applyAlignment="1">
      <alignment horizontal="left" vertical="center" wrapText="1"/>
    </xf>
    <xf numFmtId="0" fontId="7" fillId="0" borderId="9" xfId="0" applyFont="1" applyBorder="1" applyAlignment="1">
      <alignment wrapText="1"/>
    </xf>
    <xf numFmtId="0" fontId="8" fillId="0" borderId="1" xfId="0" applyFont="1" applyBorder="1" applyAlignment="1">
      <alignment horizontal="left" vertical="center" wrapText="1"/>
    </xf>
    <xf numFmtId="3" fontId="8" fillId="0" borderId="1" xfId="0" applyNumberFormat="1" applyFont="1" applyBorder="1" applyAlignment="1" applyProtection="1">
      <alignment vertical="center"/>
      <protection locked="0"/>
    </xf>
    <xf numFmtId="3" fontId="8" fillId="0" borderId="11" xfId="0" applyNumberFormat="1" applyFont="1" applyBorder="1" applyAlignment="1" applyProtection="1">
      <alignment horizontal="center"/>
      <protection locked="0"/>
    </xf>
    <xf numFmtId="3" fontId="8" fillId="0" borderId="11" xfId="0" applyNumberFormat="1" applyFont="1" applyBorder="1" applyProtection="1">
      <protection locked="0"/>
    </xf>
    <xf numFmtId="3" fontId="8" fillId="0" borderId="1" xfId="0" applyNumberFormat="1" applyFont="1" applyBorder="1" applyAlignment="1">
      <alignment horizontal="center" wrapText="1"/>
    </xf>
    <xf numFmtId="0" fontId="7" fillId="0" borderId="9" xfId="0" applyFont="1" applyBorder="1" applyAlignment="1">
      <alignment horizontal="left" wrapText="1"/>
    </xf>
    <xf numFmtId="0" fontId="23" fillId="0" borderId="7" xfId="0" applyFont="1" applyBorder="1" applyAlignment="1">
      <alignment horizontal="left" vertical="center" wrapText="1"/>
    </xf>
    <xf numFmtId="0" fontId="23" fillId="0" borderId="4" xfId="0" applyFont="1" applyBorder="1" applyAlignment="1">
      <alignment horizontal="left" vertical="center" wrapText="1"/>
    </xf>
    <xf numFmtId="3" fontId="24" fillId="0" borderId="1" xfId="0" applyNumberFormat="1" applyFont="1" applyBorder="1" applyAlignment="1" applyProtection="1">
      <alignment horizontal="center" vertical="center"/>
      <protection locked="0"/>
    </xf>
    <xf numFmtId="165" fontId="25" fillId="0" borderId="5" xfId="0" applyNumberFormat="1" applyFont="1" applyBorder="1" applyAlignment="1">
      <alignment horizontal="right"/>
    </xf>
    <xf numFmtId="3" fontId="24" fillId="0" borderId="5" xfId="0" applyNumberFormat="1" applyFont="1" applyBorder="1" applyAlignment="1">
      <alignment vertical="center" wrapText="1"/>
    </xf>
    <xf numFmtId="0" fontId="26" fillId="0" borderId="0" xfId="0" applyFont="1"/>
    <xf numFmtId="3" fontId="27" fillId="0" borderId="5" xfId="0" applyNumberFormat="1" applyFont="1" applyBorder="1" applyAlignment="1">
      <alignment horizontal="left" vertical="top" wrapText="1"/>
    </xf>
    <xf numFmtId="3" fontId="28" fillId="0" borderId="5" xfId="0" applyNumberFormat="1" applyFont="1" applyBorder="1" applyAlignment="1">
      <alignment horizontal="left" vertical="top" wrapText="1"/>
    </xf>
    <xf numFmtId="0" fontId="8" fillId="0" borderId="7" xfId="0" applyFont="1" applyBorder="1" applyAlignment="1">
      <alignment vertical="center"/>
    </xf>
    <xf numFmtId="0" fontId="8" fillId="0" borderId="8" xfId="0" applyFont="1" applyBorder="1" applyAlignment="1">
      <alignment vertical="center"/>
    </xf>
    <xf numFmtId="3" fontId="7" fillId="0" borderId="1" xfId="0" applyNumberFormat="1" applyFont="1" applyBorder="1" applyAlignment="1" applyProtection="1">
      <alignment horizontal="center" vertical="center"/>
      <protection locked="0"/>
    </xf>
    <xf numFmtId="3" fontId="7" fillId="0" borderId="9" xfId="0" applyNumberFormat="1" applyFont="1" applyBorder="1" applyAlignment="1" applyProtection="1">
      <alignment horizontal="center" vertical="center"/>
      <protection locked="0"/>
    </xf>
    <xf numFmtId="3" fontId="7" fillId="0" borderId="9" xfId="0" applyNumberFormat="1" applyFont="1" applyBorder="1" applyAlignment="1" applyProtection="1">
      <alignment vertical="center"/>
      <protection locked="0"/>
    </xf>
    <xf numFmtId="3" fontId="7" fillId="0" borderId="5" xfId="0" applyNumberFormat="1" applyFont="1" applyBorder="1" applyAlignment="1">
      <alignment horizontal="right" vertical="center"/>
    </xf>
    <xf numFmtId="0" fontId="8" fillId="0" borderId="1" xfId="0" applyFont="1" applyBorder="1" applyAlignment="1">
      <alignment horizontal="center" vertical="center" wrapText="1"/>
    </xf>
    <xf numFmtId="3" fontId="8" fillId="0" borderId="1" xfId="0" applyNumberFormat="1" applyFont="1" applyBorder="1" applyAlignment="1">
      <alignment horizontal="right" vertical="center"/>
    </xf>
    <xf numFmtId="3" fontId="7" fillId="0" borderId="1" xfId="0" applyNumberFormat="1" applyFont="1" applyBorder="1" applyAlignment="1">
      <alignment vertical="center" wrapText="1"/>
    </xf>
    <xf numFmtId="0" fontId="17" fillId="0" borderId="7" xfId="0" applyFont="1" applyBorder="1" applyAlignment="1">
      <alignment horizontal="left" wrapText="1"/>
    </xf>
    <xf numFmtId="0" fontId="17" fillId="0" borderId="4" xfId="0" applyFont="1" applyBorder="1" applyAlignment="1">
      <alignment horizontal="left" wrapText="1"/>
    </xf>
    <xf numFmtId="3" fontId="11" fillId="0" borderId="1" xfId="0" applyNumberFormat="1" applyFont="1" applyBorder="1" applyAlignment="1" applyProtection="1">
      <alignment horizontal="center"/>
      <protection locked="0"/>
    </xf>
    <xf numFmtId="3" fontId="11" fillId="0" borderId="5" xfId="0" applyNumberFormat="1" applyFont="1" applyBorder="1" applyAlignment="1">
      <alignment wrapText="1"/>
    </xf>
    <xf numFmtId="0" fontId="16" fillId="0" borderId="0" xfId="0" applyFont="1"/>
    <xf numFmtId="0" fontId="13" fillId="0" borderId="2" xfId="0" applyFont="1" applyBorder="1" applyAlignment="1">
      <alignment horizontal="left" vertical="top" wrapText="1"/>
    </xf>
    <xf numFmtId="0" fontId="7" fillId="3" borderId="7" xfId="0" applyFont="1" applyFill="1" applyBorder="1" applyAlignment="1">
      <alignment horizontal="center" vertical="center"/>
    </xf>
    <xf numFmtId="0" fontId="7" fillId="3" borderId="8" xfId="0" applyFont="1" applyFill="1" applyBorder="1" applyAlignment="1">
      <alignment horizontal="center" vertical="center"/>
    </xf>
    <xf numFmtId="0" fontId="10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6" fillId="0" borderId="3" xfId="0" applyFont="1" applyBorder="1" applyAlignment="1" applyProtection="1">
      <alignment horizontal="left" wrapText="1"/>
      <protection locked="0"/>
    </xf>
    <xf numFmtId="0" fontId="6" fillId="0" borderId="0" xfId="0" applyFont="1" applyAlignment="1" applyProtection="1">
      <alignment horizontal="left" wrapText="1"/>
      <protection locked="0"/>
    </xf>
    <xf numFmtId="0" fontId="8" fillId="0" borderId="10" xfId="0" applyFont="1" applyBorder="1" applyAlignment="1">
      <alignment vertical="center" wrapText="1"/>
    </xf>
    <xf numFmtId="0" fontId="8" fillId="0" borderId="11" xfId="0" applyFont="1" applyBorder="1" applyAlignment="1">
      <alignment vertical="center" wrapText="1"/>
    </xf>
    <xf numFmtId="0" fontId="12" fillId="0" borderId="7" xfId="0" applyFont="1" applyBorder="1" applyAlignment="1">
      <alignment horizontal="left" vertical="center" wrapText="1"/>
    </xf>
    <xf numFmtId="0" fontId="12" fillId="0" borderId="8" xfId="0" applyFont="1" applyBorder="1" applyAlignment="1">
      <alignment horizontal="left" vertical="center" wrapText="1"/>
    </xf>
    <xf numFmtId="3" fontId="8" fillId="0" borderId="9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8" fillId="0" borderId="5" xfId="0" applyNumberFormat="1" applyFont="1" applyBorder="1" applyAlignment="1">
      <alignment horizontal="center" vertical="center" wrapText="1"/>
    </xf>
    <xf numFmtId="0" fontId="7" fillId="0" borderId="7" xfId="0" applyFont="1" applyBorder="1" applyAlignment="1">
      <alignment horizontal="left" vertical="center" wrapText="1"/>
    </xf>
    <xf numFmtId="0" fontId="7" fillId="0" borderId="8" xfId="0" applyFont="1" applyBorder="1" applyAlignment="1">
      <alignment horizontal="left" vertical="center" wrapText="1"/>
    </xf>
    <xf numFmtId="3" fontId="7" fillId="3" borderId="7" xfId="0" applyNumberFormat="1" applyFont="1" applyFill="1" applyBorder="1" applyAlignment="1" applyProtection="1">
      <alignment horizontal="right" vertical="center"/>
      <protection locked="0"/>
    </xf>
    <xf numFmtId="3" fontId="7" fillId="3" borderId="4" xfId="0" applyNumberFormat="1" applyFont="1" applyFill="1" applyBorder="1" applyAlignment="1" applyProtection="1">
      <alignment horizontal="right" vertical="center"/>
      <protection locked="0"/>
    </xf>
    <xf numFmtId="3" fontId="7" fillId="3" borderId="8" xfId="0" applyNumberFormat="1" applyFont="1" applyFill="1" applyBorder="1" applyAlignment="1" applyProtection="1">
      <alignment horizontal="right" vertical="center"/>
      <protection locked="0"/>
    </xf>
    <xf numFmtId="41" fontId="25" fillId="0" borderId="7" xfId="4" applyFont="1" applyFill="1" applyBorder="1" applyAlignment="1">
      <alignment horizontal="right" wrapText="1"/>
    </xf>
    <xf numFmtId="41" fontId="25" fillId="0" borderId="8" xfId="4" applyFont="1" applyFill="1" applyBorder="1" applyAlignment="1">
      <alignment horizontal="right" wrapText="1"/>
    </xf>
    <xf numFmtId="0" fontId="7" fillId="0" borderId="10" xfId="0" applyFont="1" applyBorder="1" applyAlignment="1">
      <alignment vertical="center" wrapText="1"/>
    </xf>
    <xf numFmtId="0" fontId="7" fillId="0" borderId="11" xfId="0" applyFont="1" applyBorder="1" applyAlignment="1">
      <alignment vertical="center" wrapText="1"/>
    </xf>
    <xf numFmtId="41" fontId="18" fillId="0" borderId="7" xfId="4" applyFont="1" applyFill="1" applyBorder="1" applyAlignment="1">
      <alignment horizontal="right" wrapText="1"/>
    </xf>
    <xf numFmtId="41" fontId="18" fillId="0" borderId="8" xfId="4" applyFont="1" applyFill="1" applyBorder="1" applyAlignment="1">
      <alignment horizontal="right" wrapText="1"/>
    </xf>
    <xf numFmtId="0" fontId="8" fillId="0" borderId="7" xfId="0" applyFont="1" applyBorder="1" applyAlignment="1">
      <alignment horizontal="left" vertical="center"/>
    </xf>
    <xf numFmtId="0" fontId="8" fillId="0" borderId="8" xfId="0" applyFont="1" applyBorder="1" applyAlignment="1">
      <alignment horizontal="left" vertical="center"/>
    </xf>
  </cellXfs>
  <cellStyles count="8">
    <cellStyle name="Comma" xfId="3" builtinId="3"/>
    <cellStyle name="Comma [0]" xfId="4" builtinId="6"/>
    <cellStyle name="Comma 2" xfId="7" xr:uid="{7B8D6F9E-0BAF-4672-B495-05BAC328CF28}"/>
    <cellStyle name="Eingabe Tabelle" xfId="6" xr:uid="{A1111D22-EADF-4BB4-8855-9668F034DB41}"/>
    <cellStyle name="Followed Hyperlink" xfId="2" builtinId="9" hidden="1"/>
    <cellStyle name="Hyperlink" xfId="1" builtinId="8" hidden="1"/>
    <cellStyle name="Normal" xfId="0" builtinId="0"/>
    <cellStyle name="Normal_Estimasi Biaya Rumah Kepsek" xfId="5" xr:uid="{866DB291-C7B6-4160-A127-30DAD46343BC}"/>
  </cellStyles>
  <dxfs count="0"/>
  <tableStyles count="0" defaultTableStyle="TableStyleMedium9" defaultPivotStyle="PivotStyleMedium4"/>
  <colors>
    <mruColors>
      <color rgb="FF00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3.xml"/><Relationship Id="rId5" Type="http://schemas.openxmlformats.org/officeDocument/2006/relationships/styles" Target="styles.xml"/><Relationship Id="rId10" Type="http://schemas.openxmlformats.org/officeDocument/2006/relationships/customXml" Target="../customXml/item2.xml"/><Relationship Id="rId4" Type="http://schemas.openxmlformats.org/officeDocument/2006/relationships/theme" Target="theme/theme1.xml"/><Relationship Id="rId9" Type="http://schemas.openxmlformats.org/officeDocument/2006/relationships/customXml" Target="../customXml/item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-Design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H48"/>
  <sheetViews>
    <sheetView showGridLines="0" tabSelected="1" topLeftCell="A25" zoomScaleNormal="100" zoomScalePageLayoutView="72" workbookViewId="0">
      <selection activeCell="H33" sqref="H33"/>
    </sheetView>
  </sheetViews>
  <sheetFormatPr defaultColWidth="11" defaultRowHeight="11.65" x14ac:dyDescent="0.35"/>
  <cols>
    <col min="1" max="1" width="2.25" style="4" customWidth="1"/>
    <col min="2" max="2" width="32.25" style="4" customWidth="1"/>
    <col min="3" max="3" width="10.25" style="4" customWidth="1"/>
    <col min="4" max="4" width="13.75" style="4" customWidth="1"/>
    <col min="5" max="5" width="7.3125" style="4" customWidth="1"/>
    <col min="6" max="6" width="12.5625" style="4" customWidth="1"/>
    <col min="7" max="7" width="14.125" style="4" customWidth="1"/>
    <col min="8" max="8" width="21.1875" style="4" customWidth="1"/>
    <col min="9" max="16384" width="11" style="4"/>
  </cols>
  <sheetData>
    <row r="2" spans="2:8" s="1" customFormat="1" ht="17.649999999999999" x14ac:dyDescent="0.5">
      <c r="B2" s="117" t="s">
        <v>0</v>
      </c>
      <c r="C2" s="117"/>
      <c r="D2" s="117"/>
      <c r="E2" s="117"/>
      <c r="F2" s="117"/>
      <c r="G2" s="117"/>
      <c r="H2" s="117"/>
    </row>
    <row r="3" spans="2:8" s="1" customFormat="1" ht="17.649999999999999" x14ac:dyDescent="0.5">
      <c r="B3" s="16"/>
      <c r="C3" s="16"/>
      <c r="D3" s="16"/>
      <c r="E3" s="16"/>
      <c r="F3" s="16"/>
      <c r="G3" s="16"/>
      <c r="H3" s="16"/>
    </row>
    <row r="4" spans="2:8" s="1" customFormat="1" x14ac:dyDescent="0.35">
      <c r="B4" s="2"/>
      <c r="C4" s="2"/>
      <c r="D4" s="2"/>
      <c r="E4" s="2"/>
      <c r="F4" s="2"/>
      <c r="G4" s="2"/>
      <c r="H4" s="2"/>
    </row>
    <row r="5" spans="2:8" s="1" customFormat="1" x14ac:dyDescent="0.35">
      <c r="B5" s="2"/>
      <c r="C5" s="2"/>
      <c r="D5" s="2"/>
      <c r="E5" s="2"/>
      <c r="F5" s="2"/>
      <c r="G5" s="2"/>
      <c r="H5" s="2"/>
    </row>
    <row r="6" spans="2:8" ht="16.5" customHeight="1" x14ac:dyDescent="0.35">
      <c r="B6" s="1" t="s">
        <v>1</v>
      </c>
      <c r="C6" s="15" t="s">
        <v>2</v>
      </c>
      <c r="D6" s="119"/>
      <c r="E6" s="119"/>
      <c r="F6" s="119"/>
      <c r="G6" s="120"/>
      <c r="H6" s="18"/>
    </row>
    <row r="7" spans="2:8" ht="16.5" customHeight="1" x14ac:dyDescent="0.35">
      <c r="B7" s="1"/>
      <c r="C7" s="15" t="s">
        <v>9</v>
      </c>
      <c r="D7" s="5"/>
      <c r="E7" s="5"/>
      <c r="F7" s="5"/>
      <c r="G7" s="18"/>
      <c r="H7" s="18"/>
    </row>
    <row r="8" spans="2:8" ht="16.5" customHeight="1" x14ac:dyDescent="0.35">
      <c r="B8" s="1"/>
      <c r="C8" s="1"/>
      <c r="D8" s="6"/>
      <c r="E8" s="6"/>
      <c r="F8" s="6"/>
      <c r="G8" s="7"/>
      <c r="H8" s="7"/>
    </row>
    <row r="9" spans="2:8" ht="16.5" customHeight="1" x14ac:dyDescent="0.35">
      <c r="B9" s="1"/>
      <c r="C9" s="1"/>
      <c r="D9" s="6"/>
      <c r="E9" s="6"/>
      <c r="F9" s="6"/>
      <c r="G9" s="7"/>
      <c r="H9" s="7"/>
    </row>
    <row r="10" spans="2:8" ht="16.5" customHeight="1" x14ac:dyDescent="0.35">
      <c r="B10" s="1"/>
      <c r="C10" s="1" t="s">
        <v>12</v>
      </c>
      <c r="D10" s="6"/>
      <c r="E10" s="6"/>
      <c r="F10" s="6"/>
      <c r="G10" s="7"/>
      <c r="H10" s="7"/>
    </row>
    <row r="11" spans="2:8" ht="16.5" customHeight="1" x14ac:dyDescent="0.35">
      <c r="B11" s="1"/>
      <c r="C11" s="1" t="s">
        <v>6</v>
      </c>
      <c r="D11" s="6"/>
      <c r="E11" s="6"/>
      <c r="F11" s="6"/>
      <c r="G11" s="7"/>
      <c r="H11" s="7"/>
    </row>
    <row r="12" spans="2:8" ht="16.5" customHeight="1" x14ac:dyDescent="0.35">
      <c r="C12" s="15" t="s">
        <v>4</v>
      </c>
      <c r="D12" s="6"/>
      <c r="E12" s="6"/>
      <c r="F12" s="6"/>
      <c r="G12" s="7"/>
      <c r="H12" s="7"/>
    </row>
    <row r="13" spans="2:8" ht="18.75" customHeight="1" x14ac:dyDescent="0.35">
      <c r="C13" s="3"/>
      <c r="D13" s="7"/>
      <c r="E13" s="7"/>
      <c r="F13" s="7"/>
      <c r="G13" s="7"/>
      <c r="H13" s="7"/>
    </row>
    <row r="14" spans="2:8" ht="18.75" customHeight="1" x14ac:dyDescent="0.35">
      <c r="C14" s="3"/>
      <c r="D14" s="7"/>
      <c r="E14" s="7"/>
      <c r="F14" s="7"/>
      <c r="G14" s="7"/>
      <c r="H14" s="7"/>
    </row>
    <row r="15" spans="2:8" ht="18.75" customHeight="1" x14ac:dyDescent="0.35">
      <c r="C15" s="3"/>
      <c r="D15" s="7"/>
      <c r="E15" s="7"/>
      <c r="F15" s="7"/>
      <c r="G15" s="7"/>
      <c r="H15" s="7"/>
    </row>
    <row r="16" spans="2:8" s="8" customFormat="1" ht="11.75" customHeight="1" x14ac:dyDescent="0.5">
      <c r="B16" s="27" t="s">
        <v>34</v>
      </c>
      <c r="C16" s="28"/>
      <c r="D16" s="28"/>
      <c r="E16" s="28"/>
      <c r="F16" s="28"/>
      <c r="G16" s="28"/>
      <c r="H16" s="28"/>
    </row>
    <row r="17" spans="2:8" s="8" customFormat="1" ht="11.75" customHeight="1" x14ac:dyDescent="0.5">
      <c r="B17" s="27" t="s">
        <v>35</v>
      </c>
      <c r="C17" s="28"/>
      <c r="D17" s="28"/>
      <c r="E17" s="28"/>
      <c r="F17" s="28"/>
      <c r="G17" s="28"/>
      <c r="H17" s="28"/>
    </row>
    <row r="18" spans="2:8" s="8" customFormat="1" ht="11.75" customHeight="1" x14ac:dyDescent="0.5">
      <c r="B18" s="27" t="s">
        <v>22</v>
      </c>
      <c r="C18" s="28"/>
      <c r="D18" s="28"/>
      <c r="E18" s="28"/>
      <c r="F18" s="28"/>
      <c r="G18" s="28"/>
      <c r="H18" s="28"/>
    </row>
    <row r="19" spans="2:8" s="8" customFormat="1" ht="11.75" customHeight="1" x14ac:dyDescent="0.5">
      <c r="B19" s="27" t="s">
        <v>23</v>
      </c>
      <c r="C19" s="28"/>
      <c r="D19" s="28"/>
      <c r="E19" s="28"/>
      <c r="F19" s="28"/>
      <c r="G19" s="28"/>
      <c r="H19" s="28"/>
    </row>
    <row r="20" spans="2:8" ht="11.25" customHeight="1" x14ac:dyDescent="0.35">
      <c r="B20" s="118"/>
      <c r="C20" s="118"/>
      <c r="D20" s="118"/>
      <c r="E20" s="118"/>
      <c r="F20" s="118"/>
      <c r="G20" s="118"/>
      <c r="H20" s="17"/>
    </row>
    <row r="21" spans="2:8" s="8" customFormat="1" ht="27.75" customHeight="1" x14ac:dyDescent="0.5">
      <c r="B21" s="115" t="s">
        <v>20</v>
      </c>
      <c r="C21" s="116"/>
      <c r="D21" s="34" t="s">
        <v>7</v>
      </c>
      <c r="E21" s="35" t="s">
        <v>11</v>
      </c>
      <c r="F21" s="36" t="s">
        <v>8</v>
      </c>
      <c r="G21" s="37" t="s">
        <v>5</v>
      </c>
      <c r="H21" s="37" t="s">
        <v>10</v>
      </c>
    </row>
    <row r="22" spans="2:8" s="8" customFormat="1" ht="25.5" customHeight="1" x14ac:dyDescent="0.5">
      <c r="B22" s="121" t="s">
        <v>26</v>
      </c>
      <c r="C22" s="122"/>
      <c r="D22" s="38" t="s">
        <v>83</v>
      </c>
      <c r="E22" s="25">
        <v>1</v>
      </c>
      <c r="F22" s="24">
        <f>'Breakdown Cost'!G24</f>
        <v>0</v>
      </c>
      <c r="G22" s="19">
        <f>F22*E22</f>
        <v>0</v>
      </c>
      <c r="H22" s="125" t="s">
        <v>89</v>
      </c>
    </row>
    <row r="23" spans="2:8" s="8" customFormat="1" ht="25.5" customHeight="1" x14ac:dyDescent="0.5">
      <c r="B23" s="123" t="s">
        <v>27</v>
      </c>
      <c r="C23" s="124"/>
      <c r="D23" s="38" t="s">
        <v>83</v>
      </c>
      <c r="E23" s="25">
        <v>1</v>
      </c>
      <c r="F23" s="24">
        <f>'Breakdown Cost'!G46</f>
        <v>0</v>
      </c>
      <c r="G23" s="19">
        <f t="shared" ref="G23:G28" si="0">F23*E23</f>
        <v>0</v>
      </c>
      <c r="H23" s="126"/>
    </row>
    <row r="24" spans="2:8" s="8" customFormat="1" ht="25.5" customHeight="1" x14ac:dyDescent="0.5">
      <c r="B24" s="123" t="s">
        <v>28</v>
      </c>
      <c r="C24" s="124"/>
      <c r="D24" s="38" t="s">
        <v>83</v>
      </c>
      <c r="E24" s="25">
        <v>1</v>
      </c>
      <c r="F24" s="24">
        <f>'Breakdown Cost'!G66</f>
        <v>0</v>
      </c>
      <c r="G24" s="19">
        <f t="shared" si="0"/>
        <v>0</v>
      </c>
      <c r="H24" s="126"/>
    </row>
    <row r="25" spans="2:8" s="8" customFormat="1" ht="25.5" customHeight="1" x14ac:dyDescent="0.5">
      <c r="B25" s="123" t="s">
        <v>29</v>
      </c>
      <c r="C25" s="124"/>
      <c r="D25" s="38" t="s">
        <v>83</v>
      </c>
      <c r="E25" s="25">
        <v>1</v>
      </c>
      <c r="F25" s="24">
        <f>'Breakdown Cost'!G86</f>
        <v>0</v>
      </c>
      <c r="G25" s="19">
        <f t="shared" si="0"/>
        <v>0</v>
      </c>
      <c r="H25" s="126"/>
    </row>
    <row r="26" spans="2:8" s="8" customFormat="1" ht="25.5" customHeight="1" x14ac:dyDescent="0.5">
      <c r="B26" s="23" t="s">
        <v>30</v>
      </c>
      <c r="C26" s="32"/>
      <c r="D26" s="38" t="s">
        <v>83</v>
      </c>
      <c r="E26" s="25">
        <v>1</v>
      </c>
      <c r="F26" s="24">
        <f>'Breakdown Cost'!G103</f>
        <v>0</v>
      </c>
      <c r="G26" s="19">
        <f t="shared" si="0"/>
        <v>0</v>
      </c>
      <c r="H26" s="126"/>
    </row>
    <row r="27" spans="2:8" s="8" customFormat="1" ht="25.5" customHeight="1" x14ac:dyDescent="0.5">
      <c r="B27" s="23" t="s">
        <v>31</v>
      </c>
      <c r="C27" s="32"/>
      <c r="D27" s="38" t="s">
        <v>83</v>
      </c>
      <c r="E27" s="25">
        <v>1</v>
      </c>
      <c r="F27" s="24">
        <f>'Breakdown Cost'!G123</f>
        <v>0</v>
      </c>
      <c r="G27" s="19">
        <f t="shared" si="0"/>
        <v>0</v>
      </c>
      <c r="H27" s="126"/>
    </row>
    <row r="28" spans="2:8" s="8" customFormat="1" ht="25.5" customHeight="1" x14ac:dyDescent="0.5">
      <c r="B28" s="123" t="s">
        <v>32</v>
      </c>
      <c r="C28" s="124"/>
      <c r="D28" s="38" t="s">
        <v>83</v>
      </c>
      <c r="E28" s="25">
        <v>1</v>
      </c>
      <c r="F28" s="24">
        <f>'Breakdown Cost'!G141</f>
        <v>0</v>
      </c>
      <c r="G28" s="19">
        <f t="shared" si="0"/>
        <v>0</v>
      </c>
      <c r="H28" s="126"/>
    </row>
    <row r="29" spans="2:8" s="8" customFormat="1" ht="21.75" customHeight="1" x14ac:dyDescent="0.35">
      <c r="B29" s="23"/>
      <c r="C29" s="20"/>
      <c r="D29" s="25"/>
      <c r="E29" s="25"/>
      <c r="F29" s="29" t="s">
        <v>21</v>
      </c>
      <c r="G29" s="30">
        <f>SUM(G22:G28)</f>
        <v>0</v>
      </c>
      <c r="H29" s="127"/>
    </row>
    <row r="30" spans="2:8" s="8" customFormat="1" ht="21.75" customHeight="1" x14ac:dyDescent="0.35">
      <c r="B30" s="23"/>
      <c r="C30" s="20"/>
      <c r="D30" s="25"/>
      <c r="E30" s="25"/>
      <c r="F30" s="29"/>
      <c r="G30" s="30"/>
      <c r="H30" s="22"/>
    </row>
    <row r="31" spans="2:8" s="8" customFormat="1" ht="21.75" customHeight="1" x14ac:dyDescent="0.5">
      <c r="B31" s="115" t="s">
        <v>24</v>
      </c>
      <c r="C31" s="116"/>
      <c r="D31" s="34" t="s">
        <v>7</v>
      </c>
      <c r="E31" s="35" t="s">
        <v>11</v>
      </c>
      <c r="F31" s="36" t="s">
        <v>8</v>
      </c>
      <c r="G31" s="37" t="s">
        <v>5</v>
      </c>
      <c r="H31" s="37" t="s">
        <v>10</v>
      </c>
    </row>
    <row r="32" spans="2:8" s="8" customFormat="1" ht="51" customHeight="1" x14ac:dyDescent="0.5">
      <c r="B32" s="23" t="s">
        <v>25</v>
      </c>
      <c r="C32" s="20"/>
      <c r="D32" s="25" t="s">
        <v>51</v>
      </c>
      <c r="E32" s="25">
        <v>1</v>
      </c>
      <c r="F32" s="31">
        <v>211000000</v>
      </c>
      <c r="G32" s="40">
        <f>F32*E32</f>
        <v>211000000</v>
      </c>
      <c r="H32" s="99" t="s">
        <v>85</v>
      </c>
    </row>
    <row r="33" spans="2:8" s="8" customFormat="1" ht="18.75" customHeight="1" x14ac:dyDescent="0.5">
      <c r="B33" s="23" t="s">
        <v>50</v>
      </c>
      <c r="C33" s="20"/>
      <c r="D33" s="25" t="s">
        <v>51</v>
      </c>
      <c r="E33" s="25">
        <v>1</v>
      </c>
      <c r="F33" s="40">
        <v>5451107</v>
      </c>
      <c r="G33" s="40">
        <f>F33*E33</f>
        <v>5451107</v>
      </c>
      <c r="H33" s="98"/>
    </row>
    <row r="34" spans="2:8" s="8" customFormat="1" ht="21.75" customHeight="1" x14ac:dyDescent="0.35">
      <c r="B34" s="23"/>
      <c r="C34" s="20"/>
      <c r="D34" s="25"/>
      <c r="E34" s="25"/>
      <c r="F34" s="29" t="s">
        <v>21</v>
      </c>
      <c r="G34" s="30">
        <f>SUM(G32:G33)</f>
        <v>216451107</v>
      </c>
      <c r="H34" s="22"/>
    </row>
    <row r="35" spans="2:8" s="8" customFormat="1" ht="16.5" customHeight="1" x14ac:dyDescent="0.5">
      <c r="B35" s="23"/>
      <c r="C35" s="20"/>
      <c r="D35" s="25"/>
      <c r="E35" s="25"/>
      <c r="F35" s="21"/>
      <c r="G35" s="19"/>
      <c r="H35" s="22"/>
    </row>
    <row r="36" spans="2:8" ht="23.35" customHeight="1" x14ac:dyDescent="0.35">
      <c r="B36" s="59"/>
      <c r="C36" s="60"/>
      <c r="D36" s="61"/>
      <c r="E36" s="61"/>
      <c r="F36" s="62" t="s">
        <v>52</v>
      </c>
      <c r="G36" s="63">
        <f>G34+G29</f>
        <v>216451107</v>
      </c>
      <c r="H36" s="64"/>
    </row>
    <row r="37" spans="2:8" ht="33.75" customHeight="1" x14ac:dyDescent="0.35">
      <c r="B37" s="114" t="s">
        <v>53</v>
      </c>
      <c r="C37" s="114"/>
      <c r="D37" s="114"/>
      <c r="E37" s="114"/>
      <c r="F37" s="114"/>
      <c r="G37" s="9"/>
      <c r="H37" s="9"/>
    </row>
    <row r="38" spans="2:8" x14ac:dyDescent="0.35">
      <c r="B38" s="65"/>
      <c r="G38" s="10"/>
      <c r="H38" s="10"/>
    </row>
    <row r="39" spans="2:8" x14ac:dyDescent="0.35">
      <c r="G39" s="11"/>
      <c r="H39" s="11"/>
    </row>
    <row r="40" spans="2:8" x14ac:dyDescent="0.35">
      <c r="F40" s="26" t="s">
        <v>18</v>
      </c>
      <c r="H40" s="11"/>
    </row>
    <row r="41" spans="2:8" x14ac:dyDescent="0.35">
      <c r="F41" s="67" t="s">
        <v>13</v>
      </c>
      <c r="G41" s="4" t="s">
        <v>17</v>
      </c>
      <c r="H41" s="11"/>
    </row>
    <row r="42" spans="2:8" x14ac:dyDescent="0.35">
      <c r="F42" s="67" t="s">
        <v>14</v>
      </c>
      <c r="G42" s="4" t="s">
        <v>17</v>
      </c>
      <c r="H42" s="12"/>
    </row>
    <row r="43" spans="2:8" x14ac:dyDescent="0.35">
      <c r="F43" s="67" t="s">
        <v>15</v>
      </c>
      <c r="G43" s="4" t="s">
        <v>17</v>
      </c>
    </row>
    <row r="44" spans="2:8" ht="12" customHeight="1" x14ac:dyDescent="0.35">
      <c r="B44" s="13"/>
      <c r="C44" s="13"/>
      <c r="D44" s="13"/>
      <c r="E44" s="13"/>
      <c r="F44" s="67" t="s">
        <v>19</v>
      </c>
      <c r="G44" s="4" t="s">
        <v>17</v>
      </c>
    </row>
    <row r="45" spans="2:8" ht="12" customHeight="1" x14ac:dyDescent="0.35">
      <c r="B45" s="14" t="s">
        <v>3</v>
      </c>
      <c r="C45" s="68"/>
      <c r="D45" s="69"/>
      <c r="E45" s="69"/>
      <c r="F45" s="67" t="s">
        <v>16</v>
      </c>
      <c r="G45" s="4" t="s">
        <v>54</v>
      </c>
    </row>
    <row r="46" spans="2:8" ht="12" customHeight="1" x14ac:dyDescent="0.35"/>
    <row r="47" spans="2:8" ht="12" customHeight="1" x14ac:dyDescent="0.35"/>
    <row r="48" spans="2:8" ht="12" customHeight="1" x14ac:dyDescent="0.35"/>
  </sheetData>
  <mergeCells count="12">
    <mergeCell ref="B37:F37"/>
    <mergeCell ref="B31:C31"/>
    <mergeCell ref="B2:H2"/>
    <mergeCell ref="B20:G20"/>
    <mergeCell ref="D6:G6"/>
    <mergeCell ref="B21:C21"/>
    <mergeCell ref="B22:C22"/>
    <mergeCell ref="B24:C24"/>
    <mergeCell ref="B23:C23"/>
    <mergeCell ref="B25:C25"/>
    <mergeCell ref="B28:C28"/>
    <mergeCell ref="H22:H29"/>
  </mergeCells>
  <phoneticPr fontId="1" type="noConversion"/>
  <pageMargins left="0" right="0" top="0.19685039370078741" bottom="0" header="0.51181102362204722" footer="0.51181102362204722"/>
  <pageSetup paperSize="9" scale="75" orientation="portrait" horizontalDpi="4294967292" verticalDpi="4294967292" r:id="rId1"/>
  <headerFooter>
    <oddHeader>&amp;R&amp;G</oddHeader>
  </headerFooter>
  <legacyDrawingHF r:id="rId2"/>
  <extLst>
    <ext xmlns:mx="http://schemas.microsoft.com/office/mac/excel/2008/main" uri="{64002731-A6B0-56B0-2670-7721B7C09600}">
      <mx:PLV Mode="1" OnePage="0" WScale="95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78406E-CDD3-450F-9BCB-487BE1FBF150}">
  <dimension ref="B1:H150"/>
  <sheetViews>
    <sheetView showGridLines="0" workbookViewId="0">
      <selection activeCell="F127" sqref="F127"/>
    </sheetView>
  </sheetViews>
  <sheetFormatPr defaultRowHeight="15" x14ac:dyDescent="0.4"/>
  <cols>
    <col min="1" max="1" width="2.5" style="39" customWidth="1"/>
    <col min="2" max="2" width="2.375" style="39" customWidth="1"/>
    <col min="3" max="3" width="35.3125" style="39" customWidth="1"/>
    <col min="4" max="5" width="9" style="39"/>
    <col min="6" max="6" width="14.1875" style="39" customWidth="1"/>
    <col min="7" max="7" width="15.6875" style="39" customWidth="1"/>
    <col min="8" max="8" width="16.4375" style="39" customWidth="1"/>
    <col min="9" max="16384" width="9" style="39"/>
  </cols>
  <sheetData>
    <row r="1" spans="2:8" ht="11.75" customHeight="1" x14ac:dyDescent="0.4"/>
    <row r="2" spans="2:8" ht="11.75" customHeight="1" x14ac:dyDescent="0.4">
      <c r="B2" s="66" t="s">
        <v>55</v>
      </c>
    </row>
    <row r="3" spans="2:8" ht="11.75" customHeight="1" x14ac:dyDescent="0.4"/>
    <row r="4" spans="2:8" ht="11.75" customHeight="1" x14ac:dyDescent="0.4"/>
    <row r="5" spans="2:8" ht="11.75" customHeight="1" x14ac:dyDescent="0.4"/>
    <row r="6" spans="2:8" x14ac:dyDescent="0.4">
      <c r="B6" s="71" t="s">
        <v>33</v>
      </c>
    </row>
    <row r="8" spans="2:8" s="4" customFormat="1" ht="11.65" x14ac:dyDescent="0.35">
      <c r="B8" s="70" t="s">
        <v>34</v>
      </c>
    </row>
    <row r="9" spans="2:8" s="4" customFormat="1" ht="11.65" x14ac:dyDescent="0.35">
      <c r="B9" s="70" t="s">
        <v>35</v>
      </c>
    </row>
    <row r="10" spans="2:8" s="4" customFormat="1" ht="11.65" x14ac:dyDescent="0.35">
      <c r="B10" s="70" t="s">
        <v>22</v>
      </c>
    </row>
    <row r="11" spans="2:8" s="4" customFormat="1" ht="11.65" x14ac:dyDescent="0.35">
      <c r="B11" s="70" t="s">
        <v>23</v>
      </c>
    </row>
    <row r="12" spans="2:8" s="4" customFormat="1" ht="11.65" x14ac:dyDescent="0.35"/>
    <row r="13" spans="2:8" s="4" customFormat="1" ht="23.65" customHeight="1" x14ac:dyDescent="0.35">
      <c r="B13" s="115" t="s">
        <v>20</v>
      </c>
      <c r="C13" s="116"/>
      <c r="D13" s="35" t="s">
        <v>36</v>
      </c>
      <c r="E13" s="35" t="s">
        <v>11</v>
      </c>
      <c r="F13" s="36" t="s">
        <v>8</v>
      </c>
      <c r="G13" s="37" t="s">
        <v>5</v>
      </c>
      <c r="H13" s="37" t="s">
        <v>10</v>
      </c>
    </row>
    <row r="14" spans="2:8" s="4" customFormat="1" ht="11.65" x14ac:dyDescent="0.35">
      <c r="B14" s="135" t="s">
        <v>26</v>
      </c>
      <c r="C14" s="136"/>
      <c r="D14" s="25"/>
      <c r="E14" s="50"/>
      <c r="F14" s="24"/>
      <c r="G14" s="19"/>
      <c r="H14" s="45"/>
    </row>
    <row r="15" spans="2:8" s="1" customFormat="1" ht="11.25" customHeight="1" x14ac:dyDescent="0.35">
      <c r="B15" s="79">
        <v>1</v>
      </c>
      <c r="C15" s="82" t="s">
        <v>39</v>
      </c>
      <c r="D15" s="25"/>
      <c r="E15" s="50"/>
      <c r="F15" s="24"/>
      <c r="G15" s="19"/>
      <c r="H15" s="46"/>
    </row>
    <row r="16" spans="2:8" s="4" customFormat="1" ht="11.25" customHeight="1" x14ac:dyDescent="0.35">
      <c r="B16" s="42"/>
      <c r="C16" s="52" t="s">
        <v>37</v>
      </c>
      <c r="D16" s="25" t="s">
        <v>62</v>
      </c>
      <c r="E16" s="50"/>
      <c r="F16" s="24"/>
      <c r="G16" s="19">
        <f>F16*E16</f>
        <v>0</v>
      </c>
      <c r="H16" s="46"/>
    </row>
    <row r="17" spans="2:8" s="4" customFormat="1" ht="11.25" customHeight="1" x14ac:dyDescent="0.35">
      <c r="B17" s="42"/>
      <c r="C17" s="52" t="s">
        <v>38</v>
      </c>
      <c r="D17" s="25" t="s">
        <v>62</v>
      </c>
      <c r="E17" s="50"/>
      <c r="F17" s="24"/>
      <c r="G17" s="19">
        <f t="shared" ref="G17:G23" si="0">F17*E17</f>
        <v>0</v>
      </c>
      <c r="H17" s="46"/>
    </row>
    <row r="18" spans="2:8" s="4" customFormat="1" ht="11.25" customHeight="1" x14ac:dyDescent="0.35">
      <c r="B18" s="42"/>
      <c r="C18" s="52" t="s">
        <v>70</v>
      </c>
      <c r="D18" s="25" t="s">
        <v>62</v>
      </c>
      <c r="E18" s="50"/>
      <c r="F18" s="24"/>
      <c r="G18" s="19">
        <f t="shared" si="0"/>
        <v>0</v>
      </c>
      <c r="H18" s="46"/>
    </row>
    <row r="19" spans="2:8" s="4" customFormat="1" ht="11.25" customHeight="1" x14ac:dyDescent="0.35">
      <c r="B19" s="42"/>
      <c r="C19" s="52"/>
      <c r="D19" s="25"/>
      <c r="E19" s="50"/>
      <c r="F19" s="24"/>
      <c r="G19" s="19">
        <f t="shared" si="0"/>
        <v>0</v>
      </c>
      <c r="H19" s="46"/>
    </row>
    <row r="20" spans="2:8" s="4" customFormat="1" ht="11.25" customHeight="1" x14ac:dyDescent="0.35">
      <c r="B20" s="42"/>
      <c r="C20" s="83"/>
      <c r="D20" s="25"/>
      <c r="E20" s="50"/>
      <c r="F20" s="24"/>
      <c r="G20" s="19">
        <f t="shared" si="0"/>
        <v>0</v>
      </c>
      <c r="H20" s="46"/>
    </row>
    <row r="21" spans="2:8" s="1" customFormat="1" ht="14.65" customHeight="1" x14ac:dyDescent="0.35">
      <c r="B21" s="81">
        <v>2</v>
      </c>
      <c r="C21" s="85" t="s">
        <v>67</v>
      </c>
      <c r="D21" s="74"/>
      <c r="E21" s="75"/>
      <c r="F21" s="76"/>
      <c r="G21" s="19">
        <f t="shared" si="0"/>
        <v>0</v>
      </c>
      <c r="H21" s="78"/>
    </row>
    <row r="22" spans="2:8" s="1" customFormat="1" ht="11.65" x14ac:dyDescent="0.35">
      <c r="B22" s="80"/>
      <c r="C22" s="55" t="s">
        <v>66</v>
      </c>
      <c r="D22" s="25" t="s">
        <v>69</v>
      </c>
      <c r="E22" s="50"/>
      <c r="F22" s="24"/>
      <c r="G22" s="19">
        <f t="shared" si="0"/>
        <v>0</v>
      </c>
      <c r="H22" s="46"/>
    </row>
    <row r="23" spans="2:8" s="4" customFormat="1" ht="11.65" x14ac:dyDescent="0.35">
      <c r="B23" s="42"/>
      <c r="C23" s="55"/>
      <c r="D23" s="41"/>
      <c r="E23" s="25"/>
      <c r="F23" s="44"/>
      <c r="G23" s="19">
        <f t="shared" si="0"/>
        <v>0</v>
      </c>
      <c r="H23" s="46"/>
    </row>
    <row r="24" spans="2:8" s="4" customFormat="1" ht="15.75" customHeight="1" x14ac:dyDescent="0.35">
      <c r="B24" s="130" t="s">
        <v>45</v>
      </c>
      <c r="C24" s="131"/>
      <c r="D24" s="131"/>
      <c r="E24" s="131"/>
      <c r="F24" s="132"/>
      <c r="G24" s="57">
        <f>SUM(G16:G23)</f>
        <v>0</v>
      </c>
      <c r="H24" s="46"/>
    </row>
    <row r="25" spans="2:8" s="4" customFormat="1" ht="11.65" x14ac:dyDescent="0.35">
      <c r="B25" s="42"/>
      <c r="C25" s="55"/>
      <c r="D25" s="25"/>
      <c r="E25" s="50"/>
      <c r="F25" s="56"/>
      <c r="G25" s="19"/>
      <c r="H25" s="46"/>
    </row>
    <row r="26" spans="2:8" s="4" customFormat="1" ht="11.65" x14ac:dyDescent="0.35">
      <c r="B26" s="128" t="s">
        <v>27</v>
      </c>
      <c r="C26" s="129"/>
      <c r="D26" s="25"/>
      <c r="E26" s="50"/>
      <c r="F26" s="24"/>
      <c r="G26" s="19"/>
      <c r="H26" s="46"/>
    </row>
    <row r="27" spans="2:8" s="4" customFormat="1" ht="12.4" customHeight="1" x14ac:dyDescent="0.35">
      <c r="B27" s="79">
        <v>1</v>
      </c>
      <c r="C27" s="82" t="s">
        <v>39</v>
      </c>
      <c r="D27" s="25"/>
      <c r="E27" s="50"/>
      <c r="F27" s="24"/>
      <c r="G27" s="19"/>
      <c r="H27" s="46"/>
    </row>
    <row r="28" spans="2:8" s="4" customFormat="1" ht="12.4" customHeight="1" x14ac:dyDescent="0.35">
      <c r="B28" s="42"/>
      <c r="C28" s="52" t="s">
        <v>37</v>
      </c>
      <c r="D28" s="25" t="s">
        <v>62</v>
      </c>
      <c r="E28" s="50"/>
      <c r="F28" s="24"/>
      <c r="G28" s="19">
        <f>F28*E28</f>
        <v>0</v>
      </c>
      <c r="H28" s="46"/>
    </row>
    <row r="29" spans="2:8" s="4" customFormat="1" ht="12.4" customHeight="1" x14ac:dyDescent="0.35">
      <c r="B29" s="42"/>
      <c r="C29" s="52" t="s">
        <v>38</v>
      </c>
      <c r="D29" s="25" t="s">
        <v>62</v>
      </c>
      <c r="E29" s="50"/>
      <c r="F29" s="24"/>
      <c r="G29" s="19">
        <f t="shared" ref="G29:G43" si="1">F29*E29</f>
        <v>0</v>
      </c>
      <c r="H29" s="46"/>
    </row>
    <row r="30" spans="2:8" s="4" customFormat="1" ht="12.4" customHeight="1" x14ac:dyDescent="0.35">
      <c r="B30" s="42"/>
      <c r="C30" s="52" t="s">
        <v>64</v>
      </c>
      <c r="D30" s="25" t="s">
        <v>62</v>
      </c>
      <c r="E30" s="50"/>
      <c r="F30" s="24"/>
      <c r="G30" s="19">
        <f t="shared" si="1"/>
        <v>0</v>
      </c>
      <c r="H30" s="46"/>
    </row>
    <row r="31" spans="2:8" s="4" customFormat="1" ht="12.4" customHeight="1" x14ac:dyDescent="0.35">
      <c r="B31" s="42"/>
      <c r="C31" s="52"/>
      <c r="D31" s="25"/>
      <c r="E31" s="50"/>
      <c r="F31" s="24"/>
      <c r="G31" s="19">
        <f t="shared" si="1"/>
        <v>0</v>
      </c>
      <c r="H31" s="46"/>
    </row>
    <row r="32" spans="2:8" s="4" customFormat="1" ht="24.75" customHeight="1" x14ac:dyDescent="0.35">
      <c r="B32" s="80">
        <v>2</v>
      </c>
      <c r="C32" s="84" t="s">
        <v>44</v>
      </c>
      <c r="D32" s="25"/>
      <c r="E32" s="50"/>
      <c r="F32" s="24"/>
      <c r="G32" s="19"/>
      <c r="H32" s="46"/>
    </row>
    <row r="33" spans="2:8" s="4" customFormat="1" ht="12.4" customHeight="1" x14ac:dyDescent="0.35">
      <c r="B33" s="42"/>
      <c r="C33" s="86" t="s">
        <v>40</v>
      </c>
      <c r="D33" s="25" t="s">
        <v>62</v>
      </c>
      <c r="E33" s="50"/>
      <c r="F33" s="24"/>
      <c r="G33" s="19">
        <f t="shared" si="1"/>
        <v>0</v>
      </c>
      <c r="H33" s="46"/>
    </row>
    <row r="34" spans="2:8" s="4" customFormat="1" ht="12.4" customHeight="1" x14ac:dyDescent="0.35">
      <c r="B34" s="48"/>
      <c r="C34" s="49" t="s">
        <v>41</v>
      </c>
      <c r="D34" s="25" t="s">
        <v>63</v>
      </c>
      <c r="E34" s="50"/>
      <c r="F34" s="24"/>
      <c r="G34" s="19">
        <f t="shared" si="1"/>
        <v>0</v>
      </c>
      <c r="H34" s="46"/>
    </row>
    <row r="35" spans="2:8" s="4" customFormat="1" ht="12.4" customHeight="1" x14ac:dyDescent="0.35">
      <c r="B35" s="48"/>
      <c r="C35" s="49" t="s">
        <v>42</v>
      </c>
      <c r="D35" s="25" t="s">
        <v>65</v>
      </c>
      <c r="E35" s="50"/>
      <c r="F35" s="24"/>
      <c r="G35" s="19">
        <f t="shared" si="1"/>
        <v>0</v>
      </c>
      <c r="H35" s="46"/>
    </row>
    <row r="36" spans="2:8" s="4" customFormat="1" ht="12.4" customHeight="1" x14ac:dyDescent="0.35">
      <c r="B36" s="48"/>
      <c r="C36" s="49" t="s">
        <v>43</v>
      </c>
      <c r="D36" s="25" t="s">
        <v>59</v>
      </c>
      <c r="E36" s="50"/>
      <c r="F36" s="24"/>
      <c r="G36" s="19">
        <f t="shared" si="1"/>
        <v>0</v>
      </c>
      <c r="H36" s="46"/>
    </row>
    <row r="37" spans="2:8" s="4" customFormat="1" ht="12.4" customHeight="1" x14ac:dyDescent="0.35">
      <c r="B37" s="48"/>
      <c r="C37" s="49" t="s">
        <v>71</v>
      </c>
      <c r="D37" s="25" t="s">
        <v>68</v>
      </c>
      <c r="E37" s="50"/>
      <c r="F37" s="24"/>
      <c r="G37" s="19">
        <f t="shared" si="1"/>
        <v>0</v>
      </c>
      <c r="H37" s="46"/>
    </row>
    <row r="38" spans="2:8" s="4" customFormat="1" ht="12.4" customHeight="1" x14ac:dyDescent="0.35">
      <c r="B38" s="48"/>
      <c r="C38" s="49" t="s">
        <v>75</v>
      </c>
      <c r="D38" s="25"/>
      <c r="E38" s="50"/>
      <c r="F38" s="24"/>
      <c r="G38" s="19"/>
      <c r="H38" s="46"/>
    </row>
    <row r="39" spans="2:8" s="4" customFormat="1" ht="12.4" customHeight="1" x14ac:dyDescent="0.35">
      <c r="B39" s="48"/>
      <c r="C39" s="49"/>
      <c r="D39" s="25"/>
      <c r="E39" s="50"/>
      <c r="F39" s="24"/>
      <c r="G39" s="19"/>
      <c r="H39" s="46"/>
    </row>
    <row r="40" spans="2:8" s="4" customFormat="1" ht="12.4" customHeight="1" x14ac:dyDescent="0.35">
      <c r="B40" s="53">
        <v>3</v>
      </c>
      <c r="C40" s="43" t="s">
        <v>72</v>
      </c>
      <c r="D40" s="25"/>
      <c r="E40" s="50"/>
      <c r="F40" s="24"/>
      <c r="G40" s="19"/>
      <c r="H40" s="46"/>
    </row>
    <row r="41" spans="2:8" s="4" customFormat="1" ht="23.75" customHeight="1" x14ac:dyDescent="0.35">
      <c r="B41" s="53"/>
      <c r="C41" s="33" t="s">
        <v>73</v>
      </c>
      <c r="D41" s="25" t="s">
        <v>59</v>
      </c>
      <c r="E41" s="50"/>
      <c r="F41" s="24"/>
      <c r="G41" s="19">
        <f t="shared" si="1"/>
        <v>0</v>
      </c>
      <c r="H41" s="46"/>
    </row>
    <row r="42" spans="2:8" s="4" customFormat="1" ht="23.75" customHeight="1" x14ac:dyDescent="0.35">
      <c r="B42" s="48"/>
      <c r="C42" s="33" t="s">
        <v>58</v>
      </c>
      <c r="D42" s="25" t="s">
        <v>59</v>
      </c>
      <c r="E42" s="50"/>
      <c r="F42" s="24"/>
      <c r="G42" s="19">
        <f t="shared" si="1"/>
        <v>0</v>
      </c>
      <c r="H42" s="46"/>
    </row>
    <row r="43" spans="2:8" s="4" customFormat="1" ht="12.4" customHeight="1" x14ac:dyDescent="0.35">
      <c r="B43" s="48"/>
      <c r="C43" s="33" t="s">
        <v>74</v>
      </c>
      <c r="D43" s="25"/>
      <c r="E43" s="50"/>
      <c r="F43" s="24"/>
      <c r="G43" s="19">
        <f t="shared" si="1"/>
        <v>0</v>
      </c>
      <c r="H43" s="46"/>
    </row>
    <row r="44" spans="2:8" s="4" customFormat="1" ht="12.4" customHeight="1" x14ac:dyDescent="0.35">
      <c r="B44" s="42"/>
      <c r="C44" s="55"/>
      <c r="D44" s="25"/>
      <c r="E44" s="25"/>
      <c r="F44" s="87"/>
      <c r="G44" s="19"/>
      <c r="H44" s="46"/>
    </row>
    <row r="45" spans="2:8" s="4" customFormat="1" ht="12.4" customHeight="1" x14ac:dyDescent="0.35">
      <c r="B45" s="42"/>
      <c r="C45" s="55"/>
      <c r="D45" s="25"/>
      <c r="E45" s="25"/>
      <c r="F45" s="87"/>
      <c r="G45" s="19"/>
      <c r="H45" s="46"/>
    </row>
    <row r="46" spans="2:8" s="4" customFormat="1" ht="12.85" customHeight="1" x14ac:dyDescent="0.35">
      <c r="B46" s="130" t="s">
        <v>46</v>
      </c>
      <c r="C46" s="131"/>
      <c r="D46" s="131"/>
      <c r="E46" s="131"/>
      <c r="F46" s="132"/>
      <c r="G46" s="57">
        <f>SUM(G27:G43)</f>
        <v>0</v>
      </c>
      <c r="H46" s="47"/>
    </row>
    <row r="47" spans="2:8" s="4" customFormat="1" ht="12.85" customHeight="1" x14ac:dyDescent="0.35">
      <c r="B47" s="42"/>
      <c r="C47" s="54"/>
      <c r="D47" s="25"/>
      <c r="E47" s="51"/>
      <c r="F47" s="44"/>
      <c r="G47" s="19"/>
      <c r="H47" s="47"/>
    </row>
    <row r="48" spans="2:8" s="4" customFormat="1" ht="12.85" customHeight="1" x14ac:dyDescent="0.35">
      <c r="B48" s="128" t="s">
        <v>76</v>
      </c>
      <c r="C48" s="129"/>
      <c r="D48" s="25"/>
      <c r="E48" s="51"/>
      <c r="F48" s="44"/>
      <c r="G48" s="19"/>
      <c r="H48" s="47"/>
    </row>
    <row r="49" spans="2:8" s="4" customFormat="1" ht="12.85" customHeight="1" x14ac:dyDescent="0.35">
      <c r="B49" s="79">
        <v>1</v>
      </c>
      <c r="C49" s="82" t="s">
        <v>39</v>
      </c>
      <c r="D49" s="25"/>
      <c r="E49" s="51"/>
      <c r="F49" s="44"/>
      <c r="G49" s="19"/>
      <c r="H49" s="47"/>
    </row>
    <row r="50" spans="2:8" s="4" customFormat="1" ht="12.85" customHeight="1" x14ac:dyDescent="0.35">
      <c r="B50" s="42"/>
      <c r="C50" s="52" t="s">
        <v>37</v>
      </c>
      <c r="D50" s="25" t="s">
        <v>62</v>
      </c>
      <c r="E50" s="51"/>
      <c r="F50" s="44"/>
      <c r="G50" s="19">
        <f>F50*E50</f>
        <v>0</v>
      </c>
      <c r="H50" s="47"/>
    </row>
    <row r="51" spans="2:8" s="4" customFormat="1" ht="12.85" customHeight="1" x14ac:dyDescent="0.35">
      <c r="B51" s="42"/>
      <c r="C51" s="52" t="s">
        <v>38</v>
      </c>
      <c r="D51" s="25" t="s">
        <v>62</v>
      </c>
      <c r="E51" s="51"/>
      <c r="F51" s="44"/>
      <c r="G51" s="19">
        <f t="shared" ref="G51:G64" si="2">F51*E51</f>
        <v>0</v>
      </c>
      <c r="H51" s="47"/>
    </row>
    <row r="52" spans="2:8" s="4" customFormat="1" ht="12.85" customHeight="1" x14ac:dyDescent="0.35">
      <c r="B52" s="42"/>
      <c r="C52" s="52" t="s">
        <v>64</v>
      </c>
      <c r="D52" s="25" t="s">
        <v>62</v>
      </c>
      <c r="E52" s="51"/>
      <c r="F52" s="44"/>
      <c r="G52" s="19">
        <f t="shared" si="2"/>
        <v>0</v>
      </c>
      <c r="H52" s="47"/>
    </row>
    <row r="53" spans="2:8" s="4" customFormat="1" ht="12.85" customHeight="1" x14ac:dyDescent="0.35">
      <c r="B53" s="42"/>
      <c r="C53" s="52"/>
      <c r="D53" s="25"/>
      <c r="E53" s="51"/>
      <c r="F53" s="44"/>
      <c r="G53" s="19">
        <f t="shared" si="2"/>
        <v>0</v>
      </c>
      <c r="H53" s="47"/>
    </row>
    <row r="54" spans="2:8" s="4" customFormat="1" ht="22.9" customHeight="1" x14ac:dyDescent="0.35">
      <c r="B54" s="80">
        <v>2</v>
      </c>
      <c r="C54" s="84" t="s">
        <v>44</v>
      </c>
      <c r="D54" s="25"/>
      <c r="E54" s="51"/>
      <c r="F54" s="44"/>
      <c r="G54" s="19"/>
      <c r="H54" s="47"/>
    </row>
    <row r="55" spans="2:8" s="4" customFormat="1" ht="12.85" customHeight="1" x14ac:dyDescent="0.35">
      <c r="B55" s="42"/>
      <c r="C55" s="86" t="s">
        <v>40</v>
      </c>
      <c r="D55" s="25" t="s">
        <v>62</v>
      </c>
      <c r="E55" s="51"/>
      <c r="F55" s="44"/>
      <c r="G55" s="19">
        <f t="shared" si="2"/>
        <v>0</v>
      </c>
      <c r="H55" s="47"/>
    </row>
    <row r="56" spans="2:8" s="4" customFormat="1" ht="12.85" customHeight="1" x14ac:dyDescent="0.35">
      <c r="B56" s="48"/>
      <c r="C56" s="49" t="s">
        <v>41</v>
      </c>
      <c r="D56" s="25" t="s">
        <v>63</v>
      </c>
      <c r="E56" s="51"/>
      <c r="F56" s="44"/>
      <c r="G56" s="19">
        <f t="shared" si="2"/>
        <v>0</v>
      </c>
      <c r="H56" s="47"/>
    </row>
    <row r="57" spans="2:8" s="4" customFormat="1" ht="12.85" customHeight="1" x14ac:dyDescent="0.35">
      <c r="B57" s="48"/>
      <c r="C57" s="49" t="s">
        <v>42</v>
      </c>
      <c r="D57" s="25" t="s">
        <v>65</v>
      </c>
      <c r="E57" s="51"/>
      <c r="F57" s="44"/>
      <c r="G57" s="19">
        <f t="shared" si="2"/>
        <v>0</v>
      </c>
      <c r="H57" s="47"/>
    </row>
    <row r="58" spans="2:8" s="4" customFormat="1" ht="12.85" customHeight="1" x14ac:dyDescent="0.35">
      <c r="B58" s="48"/>
      <c r="C58" s="49" t="s">
        <v>43</v>
      </c>
      <c r="D58" s="25" t="s">
        <v>59</v>
      </c>
      <c r="E58" s="51"/>
      <c r="F58" s="44"/>
      <c r="G58" s="19">
        <f t="shared" si="2"/>
        <v>0</v>
      </c>
      <c r="H58" s="47"/>
    </row>
    <row r="59" spans="2:8" s="4" customFormat="1" ht="12.85" customHeight="1" x14ac:dyDescent="0.35">
      <c r="B59" s="48"/>
      <c r="C59" s="49" t="s">
        <v>71</v>
      </c>
      <c r="D59" s="25" t="s">
        <v>68</v>
      </c>
      <c r="E59" s="51"/>
      <c r="F59" s="44"/>
      <c r="G59" s="19">
        <f t="shared" si="2"/>
        <v>0</v>
      </c>
      <c r="H59" s="47"/>
    </row>
    <row r="60" spans="2:8" s="4" customFormat="1" ht="12.85" customHeight="1" x14ac:dyDescent="0.35">
      <c r="B60" s="48"/>
      <c r="C60" s="49" t="s">
        <v>75</v>
      </c>
      <c r="D60" s="25"/>
      <c r="E60" s="51"/>
      <c r="F60" s="44"/>
      <c r="G60" s="19">
        <f t="shared" si="2"/>
        <v>0</v>
      </c>
      <c r="H60" s="47"/>
    </row>
    <row r="61" spans="2:8" s="4" customFormat="1" ht="12.85" customHeight="1" x14ac:dyDescent="0.35">
      <c r="B61" s="48"/>
      <c r="C61" s="49"/>
      <c r="D61" s="25"/>
      <c r="E61" s="51"/>
      <c r="F61" s="44"/>
      <c r="G61" s="19">
        <f t="shared" si="2"/>
        <v>0</v>
      </c>
      <c r="H61" s="47"/>
    </row>
    <row r="62" spans="2:8" s="4" customFormat="1" ht="16.149999999999999" customHeight="1" x14ac:dyDescent="0.35">
      <c r="B62" s="72">
        <v>3</v>
      </c>
      <c r="C62" s="73" t="s">
        <v>72</v>
      </c>
      <c r="D62" s="74"/>
      <c r="E62" s="88"/>
      <c r="F62" s="89"/>
      <c r="G62" s="77"/>
      <c r="H62" s="90"/>
    </row>
    <row r="63" spans="2:8" s="4" customFormat="1" ht="25.25" customHeight="1" x14ac:dyDescent="0.35">
      <c r="B63" s="53"/>
      <c r="C63" s="33" t="s">
        <v>73</v>
      </c>
      <c r="D63" s="25" t="s">
        <v>59</v>
      </c>
      <c r="E63" s="51"/>
      <c r="F63" s="44"/>
      <c r="G63" s="19">
        <f t="shared" si="2"/>
        <v>0</v>
      </c>
      <c r="H63" s="47"/>
    </row>
    <row r="64" spans="2:8" s="4" customFormat="1" ht="12.85" customHeight="1" x14ac:dyDescent="0.35">
      <c r="B64" s="48"/>
      <c r="C64" s="33" t="s">
        <v>74</v>
      </c>
      <c r="D64" s="25"/>
      <c r="E64" s="51"/>
      <c r="F64" s="44"/>
      <c r="G64" s="19">
        <f t="shared" si="2"/>
        <v>0</v>
      </c>
      <c r="H64" s="47"/>
    </row>
    <row r="65" spans="2:8" s="4" customFormat="1" ht="12.85" customHeight="1" x14ac:dyDescent="0.35">
      <c r="B65" s="42"/>
      <c r="C65" s="55"/>
      <c r="D65" s="25"/>
      <c r="E65" s="25"/>
      <c r="F65" s="44"/>
      <c r="G65" s="19"/>
      <c r="H65" s="47"/>
    </row>
    <row r="66" spans="2:8" s="4" customFormat="1" ht="12.85" customHeight="1" x14ac:dyDescent="0.35">
      <c r="B66" s="130" t="s">
        <v>47</v>
      </c>
      <c r="C66" s="131"/>
      <c r="D66" s="131"/>
      <c r="E66" s="131"/>
      <c r="F66" s="132"/>
      <c r="G66" s="57">
        <f>SUM(G47:G64)</f>
        <v>0</v>
      </c>
      <c r="H66" s="47"/>
    </row>
    <row r="67" spans="2:8" s="4" customFormat="1" ht="12.85" customHeight="1" x14ac:dyDescent="0.35">
      <c r="B67" s="42"/>
      <c r="C67" s="54"/>
      <c r="D67" s="25"/>
      <c r="E67" s="51"/>
      <c r="F67" s="44"/>
      <c r="G67" s="19"/>
      <c r="H67" s="47"/>
    </row>
    <row r="68" spans="2:8" s="4" customFormat="1" ht="12.85" customHeight="1" x14ac:dyDescent="0.35">
      <c r="B68" s="128" t="s">
        <v>77</v>
      </c>
      <c r="C68" s="129"/>
      <c r="D68" s="25"/>
      <c r="E68" s="51"/>
      <c r="F68" s="44"/>
      <c r="G68" s="19"/>
      <c r="H68" s="47"/>
    </row>
    <row r="69" spans="2:8" s="4" customFormat="1" ht="12.85" customHeight="1" x14ac:dyDescent="0.35">
      <c r="B69" s="79">
        <v>1</v>
      </c>
      <c r="C69" s="82" t="s">
        <v>39</v>
      </c>
      <c r="D69" s="25"/>
      <c r="E69" s="51"/>
      <c r="F69" s="44"/>
      <c r="G69" s="19"/>
      <c r="H69" s="47"/>
    </row>
    <row r="70" spans="2:8" s="4" customFormat="1" ht="12.85" customHeight="1" x14ac:dyDescent="0.35">
      <c r="B70" s="42"/>
      <c r="C70" s="52" t="s">
        <v>37</v>
      </c>
      <c r="D70" s="25" t="s">
        <v>62</v>
      </c>
      <c r="E70" s="51"/>
      <c r="F70" s="44"/>
      <c r="G70" s="19">
        <f>F70*E70</f>
        <v>0</v>
      </c>
      <c r="H70" s="47"/>
    </row>
    <row r="71" spans="2:8" s="4" customFormat="1" ht="12.85" customHeight="1" x14ac:dyDescent="0.35">
      <c r="B71" s="42"/>
      <c r="C71" s="52" t="s">
        <v>38</v>
      </c>
      <c r="D71" s="25" t="s">
        <v>62</v>
      </c>
      <c r="E71" s="51"/>
      <c r="F71" s="44"/>
      <c r="G71" s="19">
        <f t="shared" ref="G71:G85" si="3">F71*E71</f>
        <v>0</v>
      </c>
      <c r="H71" s="47"/>
    </row>
    <row r="72" spans="2:8" s="4" customFormat="1" ht="12.85" customHeight="1" x14ac:dyDescent="0.35">
      <c r="B72" s="42"/>
      <c r="C72" s="52" t="s">
        <v>64</v>
      </c>
      <c r="D72" s="25" t="s">
        <v>62</v>
      </c>
      <c r="E72" s="51"/>
      <c r="F72" s="44"/>
      <c r="G72" s="19">
        <f t="shared" si="3"/>
        <v>0</v>
      </c>
      <c r="H72" s="47"/>
    </row>
    <row r="73" spans="2:8" s="4" customFormat="1" ht="12.85" customHeight="1" x14ac:dyDescent="0.35">
      <c r="B73" s="42"/>
      <c r="C73" s="52"/>
      <c r="D73" s="25"/>
      <c r="E73" s="51"/>
      <c r="F73" s="44"/>
      <c r="G73" s="19">
        <f t="shared" si="3"/>
        <v>0</v>
      </c>
      <c r="H73" s="47"/>
    </row>
    <row r="74" spans="2:8" s="4" customFormat="1" ht="22.25" customHeight="1" x14ac:dyDescent="0.35">
      <c r="B74" s="80">
        <v>2</v>
      </c>
      <c r="C74" s="84" t="s">
        <v>44</v>
      </c>
      <c r="D74" s="25"/>
      <c r="E74" s="51"/>
      <c r="F74" s="44"/>
      <c r="G74" s="19"/>
      <c r="H74" s="47"/>
    </row>
    <row r="75" spans="2:8" s="4" customFormat="1" ht="12.85" customHeight="1" x14ac:dyDescent="0.35">
      <c r="B75" s="42"/>
      <c r="C75" s="86" t="s">
        <v>40</v>
      </c>
      <c r="D75" s="25" t="s">
        <v>62</v>
      </c>
      <c r="E75" s="51"/>
      <c r="F75" s="44"/>
      <c r="G75" s="19">
        <f t="shared" si="3"/>
        <v>0</v>
      </c>
      <c r="H75" s="47"/>
    </row>
    <row r="76" spans="2:8" s="4" customFormat="1" ht="12.85" customHeight="1" x14ac:dyDescent="0.35">
      <c r="B76" s="48"/>
      <c r="C76" s="49" t="s">
        <v>41</v>
      </c>
      <c r="D76" s="25" t="s">
        <v>63</v>
      </c>
      <c r="E76" s="51"/>
      <c r="F76" s="44"/>
      <c r="G76" s="19">
        <f t="shared" si="3"/>
        <v>0</v>
      </c>
      <c r="H76" s="47"/>
    </row>
    <row r="77" spans="2:8" s="4" customFormat="1" ht="12.85" customHeight="1" x14ac:dyDescent="0.35">
      <c r="B77" s="48"/>
      <c r="C77" s="49" t="s">
        <v>42</v>
      </c>
      <c r="D77" s="25" t="s">
        <v>65</v>
      </c>
      <c r="E77" s="51"/>
      <c r="F77" s="44"/>
      <c r="G77" s="19">
        <f t="shared" si="3"/>
        <v>0</v>
      </c>
      <c r="H77" s="47"/>
    </row>
    <row r="78" spans="2:8" s="4" customFormat="1" ht="12.85" customHeight="1" x14ac:dyDescent="0.35">
      <c r="B78" s="48"/>
      <c r="C78" s="49" t="s">
        <v>43</v>
      </c>
      <c r="D78" s="25" t="s">
        <v>59</v>
      </c>
      <c r="E78" s="51"/>
      <c r="F78" s="44"/>
      <c r="G78" s="19">
        <f t="shared" si="3"/>
        <v>0</v>
      </c>
      <c r="H78" s="47"/>
    </row>
    <row r="79" spans="2:8" s="4" customFormat="1" ht="12.85" customHeight="1" x14ac:dyDescent="0.35">
      <c r="B79" s="48"/>
      <c r="C79" s="49" t="s">
        <v>71</v>
      </c>
      <c r="D79" s="25" t="s">
        <v>68</v>
      </c>
      <c r="E79" s="51"/>
      <c r="F79" s="44"/>
      <c r="G79" s="19">
        <f t="shared" si="3"/>
        <v>0</v>
      </c>
      <c r="H79" s="47"/>
    </row>
    <row r="80" spans="2:8" s="4" customFormat="1" ht="12.85" customHeight="1" x14ac:dyDescent="0.35">
      <c r="B80" s="48"/>
      <c r="C80" s="49" t="s">
        <v>75</v>
      </c>
      <c r="D80" s="25"/>
      <c r="E80" s="51"/>
      <c r="F80" s="44"/>
      <c r="G80" s="19">
        <f t="shared" si="3"/>
        <v>0</v>
      </c>
      <c r="H80" s="47"/>
    </row>
    <row r="81" spans="2:8" s="4" customFormat="1" ht="12.85" customHeight="1" x14ac:dyDescent="0.35">
      <c r="B81" s="48"/>
      <c r="C81" s="49"/>
      <c r="D81" s="25"/>
      <c r="E81" s="51"/>
      <c r="F81" s="44"/>
      <c r="G81" s="19">
        <f t="shared" si="3"/>
        <v>0</v>
      </c>
      <c r="H81" s="47"/>
    </row>
    <row r="82" spans="2:8" s="4" customFormat="1" ht="17.649999999999999" customHeight="1" x14ac:dyDescent="0.35">
      <c r="B82" s="72">
        <v>3</v>
      </c>
      <c r="C82" s="73" t="s">
        <v>72</v>
      </c>
      <c r="D82" s="74"/>
      <c r="E82" s="51"/>
      <c r="F82" s="44"/>
      <c r="G82" s="19"/>
      <c r="H82" s="47"/>
    </row>
    <row r="83" spans="2:8" s="4" customFormat="1" ht="28.25" customHeight="1" x14ac:dyDescent="0.35">
      <c r="B83" s="53"/>
      <c r="C83" s="33" t="s">
        <v>58</v>
      </c>
      <c r="D83" s="25" t="s">
        <v>59</v>
      </c>
      <c r="E83" s="51"/>
      <c r="F83" s="44"/>
      <c r="G83" s="19">
        <f t="shared" si="3"/>
        <v>0</v>
      </c>
      <c r="H83" s="47"/>
    </row>
    <row r="84" spans="2:8" s="4" customFormat="1" ht="12.85" customHeight="1" x14ac:dyDescent="0.35">
      <c r="B84" s="48"/>
      <c r="C84" s="33" t="s">
        <v>74</v>
      </c>
      <c r="D84" s="25"/>
      <c r="E84" s="51"/>
      <c r="F84" s="44"/>
      <c r="G84" s="19">
        <f t="shared" si="3"/>
        <v>0</v>
      </c>
      <c r="H84" s="47"/>
    </row>
    <row r="85" spans="2:8" s="4" customFormat="1" ht="12.85" customHeight="1" x14ac:dyDescent="0.35">
      <c r="B85" s="42"/>
      <c r="C85" s="54"/>
      <c r="D85" s="25"/>
      <c r="E85" s="51"/>
      <c r="F85" s="44"/>
      <c r="G85" s="19">
        <f t="shared" si="3"/>
        <v>0</v>
      </c>
      <c r="H85" s="47"/>
    </row>
    <row r="86" spans="2:8" s="4" customFormat="1" ht="12.85" customHeight="1" x14ac:dyDescent="0.35">
      <c r="B86" s="130" t="s">
        <v>48</v>
      </c>
      <c r="C86" s="131"/>
      <c r="D86" s="131"/>
      <c r="E86" s="131"/>
      <c r="F86" s="132"/>
      <c r="G86" s="57">
        <f>SUM(G67:G85)</f>
        <v>0</v>
      </c>
      <c r="H86" s="47"/>
    </row>
    <row r="87" spans="2:8" s="4" customFormat="1" ht="12.85" customHeight="1" x14ac:dyDescent="0.35">
      <c r="B87" s="42"/>
      <c r="C87" s="54"/>
      <c r="D87" s="25"/>
      <c r="E87" s="51"/>
      <c r="F87" s="44"/>
      <c r="G87" s="19"/>
      <c r="H87" s="47"/>
    </row>
    <row r="88" spans="2:8" s="4" customFormat="1" ht="12.85" customHeight="1" x14ac:dyDescent="0.35">
      <c r="B88" s="128" t="s">
        <v>78</v>
      </c>
      <c r="C88" s="129"/>
      <c r="D88" s="25"/>
      <c r="E88" s="51"/>
      <c r="F88" s="44"/>
      <c r="G88" s="19"/>
      <c r="H88" s="47"/>
    </row>
    <row r="89" spans="2:8" s="4" customFormat="1" ht="12.85" customHeight="1" x14ac:dyDescent="0.35">
      <c r="B89" s="79">
        <v>1</v>
      </c>
      <c r="C89" s="82" t="s">
        <v>39</v>
      </c>
      <c r="D89" s="25"/>
      <c r="E89" s="51"/>
      <c r="F89" s="44"/>
      <c r="G89" s="19"/>
      <c r="H89" s="47"/>
    </row>
    <row r="90" spans="2:8" s="4" customFormat="1" ht="12.85" customHeight="1" x14ac:dyDescent="0.35">
      <c r="B90" s="42"/>
      <c r="C90" s="52" t="s">
        <v>37</v>
      </c>
      <c r="D90" s="25" t="s">
        <v>62</v>
      </c>
      <c r="E90" s="51"/>
      <c r="F90" s="44"/>
      <c r="G90" s="19">
        <f>F90*E90</f>
        <v>0</v>
      </c>
      <c r="H90" s="47"/>
    </row>
    <row r="91" spans="2:8" s="4" customFormat="1" ht="12.85" customHeight="1" x14ac:dyDescent="0.35">
      <c r="B91" s="42"/>
      <c r="C91" s="52" t="s">
        <v>38</v>
      </c>
      <c r="D91" s="25" t="s">
        <v>62</v>
      </c>
      <c r="E91" s="51"/>
      <c r="F91" s="44"/>
      <c r="G91" s="19">
        <f t="shared" ref="G91:G101" si="4">F91*E91</f>
        <v>0</v>
      </c>
      <c r="H91" s="47"/>
    </row>
    <row r="92" spans="2:8" s="4" customFormat="1" ht="12.85" customHeight="1" x14ac:dyDescent="0.35">
      <c r="B92" s="42"/>
      <c r="C92" s="52" t="s">
        <v>64</v>
      </c>
      <c r="D92" s="25" t="s">
        <v>62</v>
      </c>
      <c r="E92" s="51"/>
      <c r="F92" s="44"/>
      <c r="G92" s="19">
        <f t="shared" si="4"/>
        <v>0</v>
      </c>
      <c r="H92" s="47"/>
    </row>
    <row r="93" spans="2:8" s="4" customFormat="1" ht="12.85" customHeight="1" x14ac:dyDescent="0.35">
      <c r="B93" s="42"/>
      <c r="C93" s="52"/>
      <c r="D93" s="25"/>
      <c r="E93" s="51"/>
      <c r="F93" s="44"/>
      <c r="G93" s="19">
        <f t="shared" si="4"/>
        <v>0</v>
      </c>
      <c r="H93" s="47"/>
    </row>
    <row r="94" spans="2:8" s="4" customFormat="1" ht="23.65" customHeight="1" x14ac:dyDescent="0.35">
      <c r="B94" s="80">
        <v>2</v>
      </c>
      <c r="C94" s="84" t="s">
        <v>44</v>
      </c>
      <c r="D94" s="25"/>
      <c r="E94" s="51"/>
      <c r="F94" s="44"/>
      <c r="G94" s="19"/>
      <c r="H94" s="47"/>
    </row>
    <row r="95" spans="2:8" s="4" customFormat="1" ht="12.85" customHeight="1" x14ac:dyDescent="0.35">
      <c r="B95" s="42"/>
      <c r="C95" s="86" t="s">
        <v>40</v>
      </c>
      <c r="D95" s="25" t="s">
        <v>62</v>
      </c>
      <c r="E95" s="51"/>
      <c r="F95" s="44"/>
      <c r="G95" s="19">
        <f t="shared" si="4"/>
        <v>0</v>
      </c>
      <c r="H95" s="47"/>
    </row>
    <row r="96" spans="2:8" s="4" customFormat="1" ht="12.85" customHeight="1" x14ac:dyDescent="0.35">
      <c r="B96" s="48"/>
      <c r="C96" s="49" t="s">
        <v>41</v>
      </c>
      <c r="D96" s="25" t="s">
        <v>63</v>
      </c>
      <c r="E96" s="51"/>
      <c r="F96" s="44"/>
      <c r="G96" s="19">
        <f t="shared" si="4"/>
        <v>0</v>
      </c>
      <c r="H96" s="47"/>
    </row>
    <row r="97" spans="2:8" s="4" customFormat="1" ht="12.85" customHeight="1" x14ac:dyDescent="0.35">
      <c r="B97" s="48"/>
      <c r="C97" s="49" t="s">
        <v>42</v>
      </c>
      <c r="D97" s="25" t="s">
        <v>65</v>
      </c>
      <c r="E97" s="51"/>
      <c r="F97" s="44"/>
      <c r="G97" s="19">
        <f t="shared" si="4"/>
        <v>0</v>
      </c>
      <c r="H97" s="47"/>
    </row>
    <row r="98" spans="2:8" s="4" customFormat="1" ht="12.85" customHeight="1" x14ac:dyDescent="0.35">
      <c r="B98" s="48"/>
      <c r="C98" s="49" t="s">
        <v>43</v>
      </c>
      <c r="D98" s="25" t="s">
        <v>59</v>
      </c>
      <c r="E98" s="51"/>
      <c r="F98" s="44"/>
      <c r="G98" s="19">
        <f t="shared" si="4"/>
        <v>0</v>
      </c>
      <c r="H98" s="47"/>
    </row>
    <row r="99" spans="2:8" s="4" customFormat="1" ht="12.85" customHeight="1" x14ac:dyDescent="0.35">
      <c r="B99" s="48"/>
      <c r="C99" s="49" t="s">
        <v>71</v>
      </c>
      <c r="D99" s="25" t="s">
        <v>68</v>
      </c>
      <c r="E99" s="51"/>
      <c r="F99" s="44"/>
      <c r="G99" s="19">
        <f t="shared" si="4"/>
        <v>0</v>
      </c>
      <c r="H99" s="47"/>
    </row>
    <row r="100" spans="2:8" s="4" customFormat="1" ht="12.85" customHeight="1" x14ac:dyDescent="0.35">
      <c r="B100" s="48"/>
      <c r="C100" s="49" t="s">
        <v>75</v>
      </c>
      <c r="D100" s="25"/>
      <c r="E100" s="51"/>
      <c r="F100" s="44"/>
      <c r="G100" s="19">
        <f t="shared" si="4"/>
        <v>0</v>
      </c>
      <c r="H100" s="47"/>
    </row>
    <row r="101" spans="2:8" s="4" customFormat="1" ht="12.85" customHeight="1" x14ac:dyDescent="0.35">
      <c r="B101" s="42"/>
      <c r="C101" s="54"/>
      <c r="D101" s="25"/>
      <c r="E101" s="51"/>
      <c r="F101" s="44"/>
      <c r="G101" s="19">
        <f t="shared" si="4"/>
        <v>0</v>
      </c>
      <c r="H101" s="47"/>
    </row>
    <row r="102" spans="2:8" s="4" customFormat="1" ht="12.85" customHeight="1" x14ac:dyDescent="0.35">
      <c r="B102" s="42"/>
      <c r="C102" s="55"/>
      <c r="D102" s="25"/>
      <c r="E102" s="25"/>
      <c r="F102" s="44"/>
      <c r="G102" s="19"/>
      <c r="H102" s="47"/>
    </row>
    <row r="103" spans="2:8" s="4" customFormat="1" ht="12.85" customHeight="1" x14ac:dyDescent="0.35">
      <c r="B103" s="130" t="s">
        <v>49</v>
      </c>
      <c r="C103" s="131"/>
      <c r="D103" s="131"/>
      <c r="E103" s="131"/>
      <c r="F103" s="132"/>
      <c r="G103" s="57">
        <f>SUM(G87:G102)</f>
        <v>0</v>
      </c>
      <c r="H103" s="47"/>
    </row>
    <row r="104" spans="2:8" s="4" customFormat="1" ht="12.85" customHeight="1" x14ac:dyDescent="0.35">
      <c r="B104" s="42"/>
      <c r="C104" s="54"/>
      <c r="D104" s="25"/>
      <c r="E104" s="51"/>
      <c r="F104" s="44"/>
      <c r="G104" s="19"/>
      <c r="H104" s="47"/>
    </row>
    <row r="105" spans="2:8" s="4" customFormat="1" ht="12.85" customHeight="1" x14ac:dyDescent="0.35">
      <c r="B105" s="128" t="s">
        <v>79</v>
      </c>
      <c r="C105" s="129"/>
      <c r="D105" s="25"/>
      <c r="E105" s="51"/>
      <c r="F105" s="44"/>
      <c r="G105" s="19"/>
      <c r="H105" s="47"/>
    </row>
    <row r="106" spans="2:8" s="4" customFormat="1" ht="12.85" customHeight="1" x14ac:dyDescent="0.35">
      <c r="B106" s="79">
        <v>1</v>
      </c>
      <c r="C106" s="82" t="s">
        <v>39</v>
      </c>
      <c r="D106" s="25"/>
      <c r="E106" s="51"/>
      <c r="F106" s="44"/>
      <c r="G106" s="19"/>
      <c r="H106" s="47"/>
    </row>
    <row r="107" spans="2:8" s="4" customFormat="1" ht="12.85" customHeight="1" x14ac:dyDescent="0.35">
      <c r="B107" s="42"/>
      <c r="C107" s="52" t="s">
        <v>37</v>
      </c>
      <c r="D107" s="25" t="s">
        <v>62</v>
      </c>
      <c r="E107" s="51"/>
      <c r="F107" s="44"/>
      <c r="G107" s="19">
        <f>F107*E107</f>
        <v>0</v>
      </c>
      <c r="H107" s="47"/>
    </row>
    <row r="108" spans="2:8" s="4" customFormat="1" ht="12.85" customHeight="1" x14ac:dyDescent="0.35">
      <c r="B108" s="42"/>
      <c r="C108" s="52" t="s">
        <v>38</v>
      </c>
      <c r="D108" s="25" t="s">
        <v>62</v>
      </c>
      <c r="E108" s="51"/>
      <c r="F108" s="44"/>
      <c r="G108" s="19">
        <f t="shared" ref="G108:G121" si="5">F108*E108</f>
        <v>0</v>
      </c>
      <c r="H108" s="47"/>
    </row>
    <row r="109" spans="2:8" s="4" customFormat="1" ht="12.85" customHeight="1" x14ac:dyDescent="0.35">
      <c r="B109" s="42"/>
      <c r="C109" s="52" t="s">
        <v>64</v>
      </c>
      <c r="D109" s="25" t="s">
        <v>62</v>
      </c>
      <c r="E109" s="51"/>
      <c r="F109" s="44"/>
      <c r="G109" s="19">
        <f t="shared" si="5"/>
        <v>0</v>
      </c>
      <c r="H109" s="47"/>
    </row>
    <row r="110" spans="2:8" s="4" customFormat="1" ht="12.85" customHeight="1" x14ac:dyDescent="0.35">
      <c r="B110" s="42"/>
      <c r="C110" s="52"/>
      <c r="D110" s="25"/>
      <c r="E110" s="51"/>
      <c r="F110" s="44"/>
      <c r="G110" s="19">
        <f t="shared" si="5"/>
        <v>0</v>
      </c>
      <c r="H110" s="47"/>
    </row>
    <row r="111" spans="2:8" s="4" customFormat="1" ht="25.9" customHeight="1" x14ac:dyDescent="0.35">
      <c r="B111" s="80">
        <v>2</v>
      </c>
      <c r="C111" s="91" t="s">
        <v>44</v>
      </c>
      <c r="D111" s="25"/>
      <c r="E111" s="51"/>
      <c r="F111" s="44"/>
      <c r="G111" s="19"/>
      <c r="H111" s="47"/>
    </row>
    <row r="112" spans="2:8" s="4" customFormat="1" ht="12.85" customHeight="1" x14ac:dyDescent="0.35">
      <c r="B112" s="42"/>
      <c r="C112" s="86" t="s">
        <v>40</v>
      </c>
      <c r="D112" s="25" t="s">
        <v>62</v>
      </c>
      <c r="E112" s="51"/>
      <c r="F112" s="44"/>
      <c r="G112" s="19">
        <f t="shared" si="5"/>
        <v>0</v>
      </c>
      <c r="H112" s="47"/>
    </row>
    <row r="113" spans="2:8" s="4" customFormat="1" ht="12.85" customHeight="1" x14ac:dyDescent="0.35">
      <c r="B113" s="48"/>
      <c r="C113" s="49" t="s">
        <v>41</v>
      </c>
      <c r="D113" s="25" t="s">
        <v>63</v>
      </c>
      <c r="E113" s="51"/>
      <c r="F113" s="44"/>
      <c r="G113" s="19">
        <f t="shared" si="5"/>
        <v>0</v>
      </c>
      <c r="H113" s="47"/>
    </row>
    <row r="114" spans="2:8" s="4" customFormat="1" ht="12.85" customHeight="1" x14ac:dyDescent="0.35">
      <c r="B114" s="48"/>
      <c r="C114" s="49" t="s">
        <v>42</v>
      </c>
      <c r="D114" s="25" t="s">
        <v>65</v>
      </c>
      <c r="E114" s="51"/>
      <c r="F114" s="44"/>
      <c r="G114" s="19">
        <f t="shared" si="5"/>
        <v>0</v>
      </c>
      <c r="H114" s="47"/>
    </row>
    <row r="115" spans="2:8" s="4" customFormat="1" ht="12.85" customHeight="1" x14ac:dyDescent="0.35">
      <c r="B115" s="48"/>
      <c r="C115" s="49" t="s">
        <v>43</v>
      </c>
      <c r="D115" s="25" t="s">
        <v>59</v>
      </c>
      <c r="E115" s="51"/>
      <c r="F115" s="44"/>
      <c r="G115" s="19">
        <f t="shared" si="5"/>
        <v>0</v>
      </c>
      <c r="H115" s="47"/>
    </row>
    <row r="116" spans="2:8" s="4" customFormat="1" ht="12.85" customHeight="1" x14ac:dyDescent="0.35">
      <c r="B116" s="48"/>
      <c r="C116" s="49" t="s">
        <v>71</v>
      </c>
      <c r="D116" s="25" t="s">
        <v>68</v>
      </c>
      <c r="E116" s="51"/>
      <c r="F116" s="44"/>
      <c r="G116" s="19">
        <f t="shared" si="5"/>
        <v>0</v>
      </c>
      <c r="H116" s="47"/>
    </row>
    <row r="117" spans="2:8" s="4" customFormat="1" ht="12.85" customHeight="1" x14ac:dyDescent="0.35">
      <c r="B117" s="48"/>
      <c r="C117" s="49" t="s">
        <v>75</v>
      </c>
      <c r="D117" s="25"/>
      <c r="E117" s="51"/>
      <c r="F117" s="44"/>
      <c r="G117" s="19">
        <f t="shared" si="5"/>
        <v>0</v>
      </c>
      <c r="H117" s="47"/>
    </row>
    <row r="118" spans="2:8" s="4" customFormat="1" ht="12.85" customHeight="1" x14ac:dyDescent="0.35">
      <c r="B118" s="48"/>
      <c r="C118" s="49"/>
      <c r="D118" s="25"/>
      <c r="E118" s="51"/>
      <c r="F118" s="44"/>
      <c r="G118" s="19">
        <f t="shared" si="5"/>
        <v>0</v>
      </c>
      <c r="H118" s="47"/>
    </row>
    <row r="119" spans="2:8" s="4" customFormat="1" ht="16.5" customHeight="1" x14ac:dyDescent="0.35">
      <c r="B119" s="72">
        <v>3</v>
      </c>
      <c r="C119" s="73" t="s">
        <v>72</v>
      </c>
      <c r="D119" s="74"/>
      <c r="E119" s="51"/>
      <c r="F119" s="44"/>
      <c r="G119" s="19"/>
      <c r="H119" s="47"/>
    </row>
    <row r="120" spans="2:8" s="4" customFormat="1" ht="25.9" customHeight="1" x14ac:dyDescent="0.35">
      <c r="B120" s="53"/>
      <c r="C120" s="33" t="s">
        <v>58</v>
      </c>
      <c r="D120" s="25" t="s">
        <v>59</v>
      </c>
      <c r="E120" s="51"/>
      <c r="F120" s="44"/>
      <c r="G120" s="19">
        <f t="shared" si="5"/>
        <v>0</v>
      </c>
      <c r="H120" s="47"/>
    </row>
    <row r="121" spans="2:8" s="4" customFormat="1" ht="12.85" customHeight="1" x14ac:dyDescent="0.35">
      <c r="B121" s="48"/>
      <c r="C121" s="33" t="s">
        <v>74</v>
      </c>
      <c r="D121" s="25"/>
      <c r="E121" s="51"/>
      <c r="F121" s="44"/>
      <c r="G121" s="19">
        <f t="shared" si="5"/>
        <v>0</v>
      </c>
      <c r="H121" s="47"/>
    </row>
    <row r="122" spans="2:8" s="4" customFormat="1" ht="12.85" customHeight="1" x14ac:dyDescent="0.35">
      <c r="B122" s="42"/>
      <c r="C122" s="54"/>
      <c r="D122" s="25"/>
      <c r="E122" s="51"/>
      <c r="F122" s="44"/>
      <c r="G122" s="19"/>
      <c r="H122" s="47"/>
    </row>
    <row r="123" spans="2:8" s="4" customFormat="1" ht="12.85" customHeight="1" x14ac:dyDescent="0.35">
      <c r="B123" s="130" t="s">
        <v>80</v>
      </c>
      <c r="C123" s="131"/>
      <c r="D123" s="131"/>
      <c r="E123" s="131"/>
      <c r="F123" s="132"/>
      <c r="G123" s="57">
        <f>SUM(G107:G122)</f>
        <v>0</v>
      </c>
      <c r="H123" s="47"/>
    </row>
    <row r="124" spans="2:8" s="4" customFormat="1" ht="12.85" customHeight="1" x14ac:dyDescent="0.35">
      <c r="B124" s="42"/>
      <c r="C124" s="54"/>
      <c r="D124" s="25"/>
      <c r="E124" s="51"/>
      <c r="F124" s="44"/>
      <c r="G124" s="19"/>
      <c r="H124" s="47"/>
    </row>
    <row r="125" spans="2:8" s="4" customFormat="1" ht="12.85" customHeight="1" x14ac:dyDescent="0.35">
      <c r="B125" s="128" t="s">
        <v>81</v>
      </c>
      <c r="C125" s="129"/>
      <c r="D125" s="25"/>
      <c r="E125" s="51"/>
      <c r="F125" s="44"/>
      <c r="G125" s="19"/>
      <c r="H125" s="47"/>
    </row>
    <row r="126" spans="2:8" s="4" customFormat="1" ht="12.85" customHeight="1" x14ac:dyDescent="0.35">
      <c r="B126" s="79">
        <v>1</v>
      </c>
      <c r="C126" s="82" t="s">
        <v>39</v>
      </c>
      <c r="D126" s="25"/>
      <c r="E126" s="51"/>
      <c r="F126" s="44"/>
      <c r="G126" s="19"/>
      <c r="H126" s="47"/>
    </row>
    <row r="127" spans="2:8" s="4" customFormat="1" ht="12.85" customHeight="1" x14ac:dyDescent="0.35">
      <c r="B127" s="42"/>
      <c r="C127" s="52" t="s">
        <v>37</v>
      </c>
      <c r="D127" s="25" t="s">
        <v>62</v>
      </c>
      <c r="E127" s="51"/>
      <c r="F127" s="44"/>
      <c r="G127" s="19">
        <f>F127*E127</f>
        <v>0</v>
      </c>
      <c r="H127" s="47"/>
    </row>
    <row r="128" spans="2:8" s="4" customFormat="1" ht="12.85" customHeight="1" x14ac:dyDescent="0.35">
      <c r="B128" s="42"/>
      <c r="C128" s="52" t="s">
        <v>38</v>
      </c>
      <c r="D128" s="25" t="s">
        <v>62</v>
      </c>
      <c r="E128" s="51"/>
      <c r="F128" s="44"/>
      <c r="G128" s="19">
        <f t="shared" ref="G128:G139" si="6">F128*E128</f>
        <v>0</v>
      </c>
      <c r="H128" s="47"/>
    </row>
    <row r="129" spans="2:8" s="4" customFormat="1" ht="12.85" customHeight="1" x14ac:dyDescent="0.35">
      <c r="B129" s="42"/>
      <c r="C129" s="52" t="s">
        <v>64</v>
      </c>
      <c r="D129" s="25" t="s">
        <v>62</v>
      </c>
      <c r="E129" s="51"/>
      <c r="F129" s="44"/>
      <c r="G129" s="19">
        <f t="shared" si="6"/>
        <v>0</v>
      </c>
      <c r="H129" s="47"/>
    </row>
    <row r="130" spans="2:8" s="4" customFormat="1" ht="12.85" customHeight="1" x14ac:dyDescent="0.35">
      <c r="B130" s="42"/>
      <c r="C130" s="52"/>
      <c r="D130" s="25"/>
      <c r="E130" s="51"/>
      <c r="F130" s="44"/>
      <c r="G130" s="19">
        <f t="shared" si="6"/>
        <v>0</v>
      </c>
      <c r="H130" s="47"/>
    </row>
    <row r="131" spans="2:8" s="4" customFormat="1" ht="25.5" customHeight="1" x14ac:dyDescent="0.35">
      <c r="B131" s="80">
        <v>2</v>
      </c>
      <c r="C131" s="91" t="s">
        <v>44</v>
      </c>
      <c r="D131" s="25"/>
      <c r="E131" s="51"/>
      <c r="F131" s="44"/>
      <c r="G131" s="19"/>
      <c r="H131" s="47"/>
    </row>
    <row r="132" spans="2:8" s="4" customFormat="1" ht="12.85" customHeight="1" x14ac:dyDescent="0.35">
      <c r="B132" s="42"/>
      <c r="C132" s="86" t="s">
        <v>40</v>
      </c>
      <c r="D132" s="25" t="s">
        <v>62</v>
      </c>
      <c r="E132" s="51"/>
      <c r="F132" s="44"/>
      <c r="G132" s="19">
        <f t="shared" si="6"/>
        <v>0</v>
      </c>
      <c r="H132" s="47"/>
    </row>
    <row r="133" spans="2:8" s="4" customFormat="1" ht="12.85" customHeight="1" x14ac:dyDescent="0.35">
      <c r="B133" s="48"/>
      <c r="C133" s="49" t="s">
        <v>41</v>
      </c>
      <c r="D133" s="25" t="s">
        <v>63</v>
      </c>
      <c r="E133" s="51"/>
      <c r="F133" s="44"/>
      <c r="G133" s="19">
        <f t="shared" si="6"/>
        <v>0</v>
      </c>
      <c r="H133" s="47"/>
    </row>
    <row r="134" spans="2:8" s="4" customFormat="1" ht="12.85" customHeight="1" x14ac:dyDescent="0.35">
      <c r="B134" s="48"/>
      <c r="C134" s="49" t="s">
        <v>42</v>
      </c>
      <c r="D134" s="25" t="s">
        <v>65</v>
      </c>
      <c r="E134" s="51"/>
      <c r="F134" s="44"/>
      <c r="G134" s="19">
        <f t="shared" si="6"/>
        <v>0</v>
      </c>
      <c r="H134" s="47"/>
    </row>
    <row r="135" spans="2:8" s="4" customFormat="1" ht="12.85" customHeight="1" x14ac:dyDescent="0.35">
      <c r="B135" s="48"/>
      <c r="C135" s="49" t="s">
        <v>43</v>
      </c>
      <c r="D135" s="25" t="s">
        <v>59</v>
      </c>
      <c r="E135" s="51"/>
      <c r="F135" s="44"/>
      <c r="G135" s="19">
        <f t="shared" si="6"/>
        <v>0</v>
      </c>
      <c r="H135" s="47"/>
    </row>
    <row r="136" spans="2:8" s="4" customFormat="1" ht="12.85" customHeight="1" x14ac:dyDescent="0.35">
      <c r="B136" s="48"/>
      <c r="C136" s="49"/>
      <c r="D136" s="25"/>
      <c r="E136" s="51"/>
      <c r="F136" s="44"/>
      <c r="G136" s="19">
        <f t="shared" si="6"/>
        <v>0</v>
      </c>
      <c r="H136" s="47"/>
    </row>
    <row r="137" spans="2:8" s="4" customFormat="1" ht="14.25" customHeight="1" x14ac:dyDescent="0.35">
      <c r="B137" s="72">
        <v>3</v>
      </c>
      <c r="C137" s="73" t="s">
        <v>72</v>
      </c>
      <c r="D137" s="74"/>
      <c r="E137" s="51"/>
      <c r="F137" s="44"/>
      <c r="G137" s="19"/>
      <c r="H137" s="47"/>
    </row>
    <row r="138" spans="2:8" s="4" customFormat="1" ht="25.5" customHeight="1" x14ac:dyDescent="0.35">
      <c r="B138" s="53"/>
      <c r="C138" s="33" t="s">
        <v>58</v>
      </c>
      <c r="D138" s="25" t="s">
        <v>59</v>
      </c>
      <c r="E138" s="51"/>
      <c r="F138" s="44"/>
      <c r="G138" s="19">
        <f t="shared" si="6"/>
        <v>0</v>
      </c>
      <c r="H138" s="47"/>
    </row>
    <row r="139" spans="2:8" s="4" customFormat="1" ht="13.15" customHeight="1" x14ac:dyDescent="0.35">
      <c r="B139" s="48"/>
      <c r="C139" s="33" t="s">
        <v>74</v>
      </c>
      <c r="D139" s="25"/>
      <c r="E139" s="51"/>
      <c r="F139" s="44"/>
      <c r="G139" s="19">
        <f t="shared" si="6"/>
        <v>0</v>
      </c>
      <c r="H139" s="47"/>
    </row>
    <row r="140" spans="2:8" s="4" customFormat="1" ht="12.85" customHeight="1" x14ac:dyDescent="0.35">
      <c r="B140" s="42"/>
      <c r="C140" s="54"/>
      <c r="D140" s="25"/>
      <c r="E140" s="51"/>
      <c r="F140" s="44"/>
      <c r="G140" s="19"/>
      <c r="H140" s="47"/>
    </row>
    <row r="141" spans="2:8" s="4" customFormat="1" ht="12.85" customHeight="1" x14ac:dyDescent="0.35">
      <c r="B141" s="130" t="s">
        <v>82</v>
      </c>
      <c r="C141" s="131"/>
      <c r="D141" s="131"/>
      <c r="E141" s="131"/>
      <c r="F141" s="132"/>
      <c r="G141" s="57">
        <f>SUM(G125:G140)</f>
        <v>0</v>
      </c>
      <c r="H141" s="47"/>
    </row>
    <row r="142" spans="2:8" s="4" customFormat="1" ht="12.85" customHeight="1" x14ac:dyDescent="0.35">
      <c r="B142" s="42"/>
      <c r="C142" s="54"/>
      <c r="D142" s="25"/>
      <c r="E142" s="51"/>
      <c r="F142" s="44"/>
      <c r="G142" s="19"/>
      <c r="H142" s="47"/>
    </row>
    <row r="143" spans="2:8" s="97" customFormat="1" ht="23.35" customHeight="1" x14ac:dyDescent="0.35">
      <c r="B143" s="92"/>
      <c r="C143" s="93"/>
      <c r="D143" s="94"/>
      <c r="E143" s="133" t="s">
        <v>84</v>
      </c>
      <c r="F143" s="134"/>
      <c r="G143" s="95">
        <f>G24+G46+G66+G86+G103+G123+G141</f>
        <v>0</v>
      </c>
      <c r="H143" s="96"/>
    </row>
    <row r="144" spans="2:8" s="4" customFormat="1" ht="11.65" x14ac:dyDescent="0.35"/>
    <row r="145" spans="3:3" s="4" customFormat="1" ht="11.65" x14ac:dyDescent="0.35"/>
    <row r="146" spans="3:3" s="4" customFormat="1" ht="11.65" x14ac:dyDescent="0.35"/>
    <row r="147" spans="3:3" s="4" customFormat="1" ht="11.65" x14ac:dyDescent="0.35"/>
    <row r="149" spans="3:3" x14ac:dyDescent="0.4">
      <c r="C149" s="13"/>
    </row>
    <row r="150" spans="3:3" x14ac:dyDescent="0.4">
      <c r="C150" s="14" t="s">
        <v>3</v>
      </c>
    </row>
  </sheetData>
  <mergeCells count="16">
    <mergeCell ref="B46:F46"/>
    <mergeCell ref="B66:F66"/>
    <mergeCell ref="B86:F86"/>
    <mergeCell ref="B103:F103"/>
    <mergeCell ref="B13:C13"/>
    <mergeCell ref="B14:C14"/>
    <mergeCell ref="B26:C26"/>
    <mergeCell ref="B24:F24"/>
    <mergeCell ref="B48:C48"/>
    <mergeCell ref="B68:C68"/>
    <mergeCell ref="B88:C88"/>
    <mergeCell ref="B105:C105"/>
    <mergeCell ref="B123:F123"/>
    <mergeCell ref="B125:C125"/>
    <mergeCell ref="B141:F141"/>
    <mergeCell ref="E143:F14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E694F1-BBE1-47AF-926F-8044CC307936}">
  <dimension ref="B1:H55"/>
  <sheetViews>
    <sheetView showGridLines="0" topLeftCell="A25" workbookViewId="0">
      <selection activeCell="G51" sqref="G51"/>
    </sheetView>
  </sheetViews>
  <sheetFormatPr defaultRowHeight="15" x14ac:dyDescent="0.4"/>
  <cols>
    <col min="1" max="1" width="2.5" style="39" customWidth="1"/>
    <col min="2" max="2" width="2.375" style="39" customWidth="1"/>
    <col min="3" max="3" width="34.6875" style="39" customWidth="1"/>
    <col min="4" max="5" width="9" style="39"/>
    <col min="6" max="6" width="14.1875" style="39" customWidth="1"/>
    <col min="7" max="7" width="15.6875" style="39" customWidth="1"/>
    <col min="8" max="8" width="22.5" style="39" customWidth="1"/>
    <col min="9" max="16384" width="9" style="39"/>
  </cols>
  <sheetData>
    <row r="1" spans="2:8" ht="11.75" customHeight="1" x14ac:dyDescent="0.4"/>
    <row r="2" spans="2:8" ht="11.75" customHeight="1" x14ac:dyDescent="0.4">
      <c r="B2" s="66" t="s">
        <v>60</v>
      </c>
    </row>
    <row r="3" spans="2:8" ht="11.75" customHeight="1" x14ac:dyDescent="0.4"/>
    <row r="4" spans="2:8" ht="11.75" customHeight="1" x14ac:dyDescent="0.4"/>
    <row r="5" spans="2:8" ht="11.75" customHeight="1" x14ac:dyDescent="0.4"/>
    <row r="6" spans="2:8" x14ac:dyDescent="0.4">
      <c r="B6" s="71" t="s">
        <v>56</v>
      </c>
    </row>
    <row r="8" spans="2:8" s="4" customFormat="1" ht="11.65" x14ac:dyDescent="0.35">
      <c r="B8" s="70" t="s">
        <v>34</v>
      </c>
    </row>
    <row r="9" spans="2:8" s="4" customFormat="1" ht="11.65" x14ac:dyDescent="0.35">
      <c r="B9" s="70" t="s">
        <v>35</v>
      </c>
    </row>
    <row r="10" spans="2:8" s="4" customFormat="1" ht="11.65" x14ac:dyDescent="0.35">
      <c r="B10" s="70" t="s">
        <v>22</v>
      </c>
    </row>
    <row r="11" spans="2:8" s="4" customFormat="1" ht="11.65" x14ac:dyDescent="0.35">
      <c r="B11" s="70" t="s">
        <v>23</v>
      </c>
    </row>
    <row r="12" spans="2:8" s="4" customFormat="1" ht="11.65" x14ac:dyDescent="0.35"/>
    <row r="13" spans="2:8" s="4" customFormat="1" ht="15" customHeight="1" x14ac:dyDescent="0.35">
      <c r="B13" s="115" t="s">
        <v>87</v>
      </c>
      <c r="C13" s="116"/>
      <c r="D13" s="35" t="s">
        <v>36</v>
      </c>
      <c r="E13" s="35" t="s">
        <v>11</v>
      </c>
      <c r="F13" s="36" t="s">
        <v>8</v>
      </c>
      <c r="G13" s="37" t="s">
        <v>5</v>
      </c>
      <c r="H13" s="37" t="s">
        <v>10</v>
      </c>
    </row>
    <row r="14" spans="2:8" s="1" customFormat="1" ht="27" customHeight="1" x14ac:dyDescent="0.35">
      <c r="B14" s="128" t="s">
        <v>58</v>
      </c>
      <c r="C14" s="129"/>
      <c r="D14" s="102" t="s">
        <v>59</v>
      </c>
      <c r="E14" s="103">
        <v>47</v>
      </c>
      <c r="F14" s="104">
        <v>10275000</v>
      </c>
      <c r="G14" s="105">
        <f>F14*E14</f>
        <v>482925000</v>
      </c>
      <c r="H14" s="46"/>
    </row>
    <row r="15" spans="2:8" s="4" customFormat="1" ht="11.65" x14ac:dyDescent="0.35">
      <c r="B15" s="100"/>
      <c r="C15" s="101"/>
      <c r="D15" s="25"/>
      <c r="E15" s="50"/>
      <c r="F15" s="24"/>
      <c r="G15" s="19"/>
      <c r="H15" s="46"/>
    </row>
    <row r="16" spans="2:8" s="4" customFormat="1" ht="12.4" customHeight="1" x14ac:dyDescent="0.35">
      <c r="B16" s="139" t="s">
        <v>86</v>
      </c>
      <c r="C16" s="140"/>
      <c r="D16" s="25"/>
      <c r="E16" s="50"/>
      <c r="F16" s="24"/>
      <c r="G16" s="19"/>
      <c r="H16" s="46"/>
    </row>
    <row r="17" spans="2:8" s="4" customFormat="1" ht="12.4" customHeight="1" x14ac:dyDescent="0.35">
      <c r="B17" s="48">
        <v>1</v>
      </c>
      <c r="C17" s="49"/>
      <c r="D17" s="25"/>
      <c r="E17" s="50"/>
      <c r="F17" s="24"/>
      <c r="G17" s="19">
        <f t="shared" ref="G17:G29" si="0">F17*E17</f>
        <v>0</v>
      </c>
      <c r="H17" s="46"/>
    </row>
    <row r="18" spans="2:8" s="4" customFormat="1" ht="12.4" customHeight="1" x14ac:dyDescent="0.35">
      <c r="B18" s="48">
        <v>2</v>
      </c>
      <c r="C18" s="49"/>
      <c r="D18" s="25"/>
      <c r="E18" s="50"/>
      <c r="F18" s="24"/>
      <c r="G18" s="19">
        <f t="shared" si="0"/>
        <v>0</v>
      </c>
      <c r="H18" s="46"/>
    </row>
    <row r="19" spans="2:8" s="4" customFormat="1" ht="12.4" customHeight="1" x14ac:dyDescent="0.35">
      <c r="B19" s="48">
        <v>3</v>
      </c>
      <c r="C19" s="49"/>
      <c r="D19" s="25"/>
      <c r="E19" s="50"/>
      <c r="F19" s="24"/>
      <c r="G19" s="19">
        <f t="shared" si="0"/>
        <v>0</v>
      </c>
      <c r="H19" s="46"/>
    </row>
    <row r="20" spans="2:8" s="4" customFormat="1" ht="12.4" customHeight="1" x14ac:dyDescent="0.35">
      <c r="B20" s="48">
        <v>4</v>
      </c>
      <c r="C20" s="49"/>
      <c r="D20" s="25"/>
      <c r="E20" s="50"/>
      <c r="F20" s="24"/>
      <c r="G20" s="19">
        <f t="shared" si="0"/>
        <v>0</v>
      </c>
      <c r="H20" s="46"/>
    </row>
    <row r="21" spans="2:8" s="4" customFormat="1" ht="12.4" customHeight="1" x14ac:dyDescent="0.35">
      <c r="B21" s="48">
        <v>5</v>
      </c>
      <c r="C21" s="49"/>
      <c r="D21" s="25"/>
      <c r="E21" s="50"/>
      <c r="F21" s="24"/>
      <c r="G21" s="19">
        <f t="shared" si="0"/>
        <v>0</v>
      </c>
      <c r="H21" s="46"/>
    </row>
    <row r="22" spans="2:8" s="4" customFormat="1" ht="12.4" customHeight="1" x14ac:dyDescent="0.35">
      <c r="B22" s="48">
        <v>6</v>
      </c>
      <c r="C22" s="49"/>
      <c r="D22" s="25"/>
      <c r="E22" s="50"/>
      <c r="F22" s="24"/>
      <c r="G22" s="19">
        <f t="shared" si="0"/>
        <v>0</v>
      </c>
      <c r="H22" s="46"/>
    </row>
    <row r="23" spans="2:8" s="4" customFormat="1" ht="12.4" customHeight="1" x14ac:dyDescent="0.35">
      <c r="B23" s="48">
        <v>7</v>
      </c>
      <c r="C23" s="49"/>
      <c r="D23" s="25"/>
      <c r="E23" s="50"/>
      <c r="F23" s="24"/>
      <c r="G23" s="19">
        <f t="shared" si="0"/>
        <v>0</v>
      </c>
      <c r="H23" s="46"/>
    </row>
    <row r="24" spans="2:8" s="4" customFormat="1" ht="12.4" customHeight="1" x14ac:dyDescent="0.35">
      <c r="B24" s="48">
        <v>8</v>
      </c>
      <c r="C24" s="49"/>
      <c r="D24" s="25"/>
      <c r="E24" s="50"/>
      <c r="F24" s="24"/>
      <c r="G24" s="19">
        <f t="shared" si="0"/>
        <v>0</v>
      </c>
      <c r="H24" s="46"/>
    </row>
    <row r="25" spans="2:8" s="4" customFormat="1" ht="12.4" customHeight="1" x14ac:dyDescent="0.35">
      <c r="B25" s="48">
        <v>9</v>
      </c>
      <c r="C25" s="49"/>
      <c r="D25" s="25"/>
      <c r="E25" s="50"/>
      <c r="F25" s="24"/>
      <c r="G25" s="19">
        <f t="shared" si="0"/>
        <v>0</v>
      </c>
      <c r="H25" s="46"/>
    </row>
    <row r="26" spans="2:8" s="4" customFormat="1" ht="12.4" customHeight="1" x14ac:dyDescent="0.35">
      <c r="B26" s="48">
        <v>10</v>
      </c>
      <c r="C26" s="49"/>
      <c r="D26" s="25"/>
      <c r="E26" s="50"/>
      <c r="F26" s="24"/>
      <c r="G26" s="19">
        <f t="shared" si="0"/>
        <v>0</v>
      </c>
      <c r="H26" s="46"/>
    </row>
    <row r="27" spans="2:8" s="4" customFormat="1" ht="12.4" customHeight="1" x14ac:dyDescent="0.35">
      <c r="B27" s="48"/>
      <c r="C27" s="49"/>
      <c r="D27" s="25"/>
      <c r="E27" s="50"/>
      <c r="F27" s="24"/>
      <c r="G27" s="19">
        <f t="shared" si="0"/>
        <v>0</v>
      </c>
      <c r="H27" s="46"/>
    </row>
    <row r="28" spans="2:8" s="1" customFormat="1" ht="12.4" customHeight="1" x14ac:dyDescent="0.35">
      <c r="B28" s="53"/>
      <c r="C28" s="43"/>
      <c r="D28" s="25"/>
      <c r="E28" s="50"/>
      <c r="F28" s="24"/>
      <c r="G28" s="19">
        <f t="shared" si="0"/>
        <v>0</v>
      </c>
      <c r="H28" s="46"/>
    </row>
    <row r="29" spans="2:8" s="1" customFormat="1" ht="12.4" customHeight="1" x14ac:dyDescent="0.35">
      <c r="B29" s="53"/>
      <c r="C29" s="33"/>
      <c r="D29" s="25"/>
      <c r="E29" s="50"/>
      <c r="F29" s="24"/>
      <c r="G29" s="19">
        <f t="shared" si="0"/>
        <v>0</v>
      </c>
      <c r="H29" s="46"/>
    </row>
    <row r="30" spans="2:8" s="4" customFormat="1" ht="15.75" customHeight="1" x14ac:dyDescent="0.35">
      <c r="B30" s="130" t="s">
        <v>57</v>
      </c>
      <c r="C30" s="131"/>
      <c r="D30" s="131"/>
      <c r="E30" s="131"/>
      <c r="F30" s="132"/>
      <c r="G30" s="57">
        <f>SUM(G17:G29)</f>
        <v>0</v>
      </c>
      <c r="H30" s="46"/>
    </row>
    <row r="31" spans="2:8" s="4" customFormat="1" ht="11.65" x14ac:dyDescent="0.35">
      <c r="B31" s="42"/>
      <c r="C31" s="55"/>
      <c r="D31" s="25"/>
      <c r="E31" s="50"/>
      <c r="F31" s="56"/>
      <c r="G31" s="19"/>
      <c r="H31" s="46"/>
    </row>
    <row r="32" spans="2:8" s="27" customFormat="1" ht="31.5" customHeight="1" x14ac:dyDescent="0.5">
      <c r="B32" s="128" t="s">
        <v>61</v>
      </c>
      <c r="C32" s="129"/>
      <c r="D32" s="102" t="s">
        <v>59</v>
      </c>
      <c r="E32" s="103">
        <v>32</v>
      </c>
      <c r="F32" s="104">
        <v>5000000</v>
      </c>
      <c r="G32" s="105">
        <f>F32*E32</f>
        <v>160000000</v>
      </c>
      <c r="H32" s="108"/>
    </row>
    <row r="33" spans="2:8" s="4" customFormat="1" ht="12.4" customHeight="1" x14ac:dyDescent="0.35">
      <c r="B33" s="42"/>
      <c r="C33" s="52"/>
      <c r="D33" s="25"/>
      <c r="E33" s="50"/>
      <c r="F33" s="24"/>
      <c r="G33" s="19"/>
      <c r="H33" s="46"/>
    </row>
    <row r="34" spans="2:8" s="4" customFormat="1" ht="12.4" customHeight="1" x14ac:dyDescent="0.35">
      <c r="B34" s="106"/>
      <c r="C34" s="52" t="s">
        <v>86</v>
      </c>
      <c r="D34" s="25"/>
      <c r="E34" s="25"/>
      <c r="F34" s="87"/>
      <c r="G34" s="107"/>
      <c r="H34" s="46"/>
    </row>
    <row r="35" spans="2:8" s="4" customFormat="1" ht="13.25" customHeight="1" x14ac:dyDescent="0.35">
      <c r="B35" s="106">
        <v>1</v>
      </c>
      <c r="C35" s="52"/>
      <c r="D35" s="25"/>
      <c r="E35" s="25"/>
      <c r="F35" s="87"/>
      <c r="G35" s="107">
        <f t="shared" ref="G35:G48" si="1">F35*E35</f>
        <v>0</v>
      </c>
      <c r="H35" s="46"/>
    </row>
    <row r="36" spans="2:8" s="4" customFormat="1" ht="13.25" customHeight="1" x14ac:dyDescent="0.35">
      <c r="B36" s="106">
        <v>2</v>
      </c>
      <c r="C36" s="52"/>
      <c r="D36" s="25"/>
      <c r="E36" s="25"/>
      <c r="F36" s="87"/>
      <c r="G36" s="107">
        <f t="shared" si="1"/>
        <v>0</v>
      </c>
      <c r="H36" s="46"/>
    </row>
    <row r="37" spans="2:8" s="4" customFormat="1" ht="13.25" customHeight="1" x14ac:dyDescent="0.35">
      <c r="B37" s="106">
        <v>3</v>
      </c>
      <c r="C37" s="52"/>
      <c r="D37" s="25"/>
      <c r="E37" s="25"/>
      <c r="F37" s="87"/>
      <c r="G37" s="107">
        <f t="shared" si="1"/>
        <v>0</v>
      </c>
      <c r="H37" s="46"/>
    </row>
    <row r="38" spans="2:8" s="4" customFormat="1" ht="13.25" customHeight="1" x14ac:dyDescent="0.35">
      <c r="B38" s="106">
        <v>4</v>
      </c>
      <c r="C38" s="52"/>
      <c r="D38" s="25"/>
      <c r="E38" s="25"/>
      <c r="F38" s="87"/>
      <c r="G38" s="107">
        <f t="shared" si="1"/>
        <v>0</v>
      </c>
      <c r="H38" s="46"/>
    </row>
    <row r="39" spans="2:8" s="4" customFormat="1" ht="13.25" customHeight="1" x14ac:dyDescent="0.35">
      <c r="B39" s="106">
        <v>5</v>
      </c>
      <c r="C39" s="52"/>
      <c r="D39" s="25"/>
      <c r="E39" s="25"/>
      <c r="F39" s="87"/>
      <c r="G39" s="107">
        <f t="shared" si="1"/>
        <v>0</v>
      </c>
      <c r="H39" s="46"/>
    </row>
    <row r="40" spans="2:8" s="4" customFormat="1" ht="13.25" customHeight="1" x14ac:dyDescent="0.35">
      <c r="B40" s="106">
        <v>6</v>
      </c>
      <c r="C40" s="52"/>
      <c r="D40" s="25"/>
      <c r="E40" s="25"/>
      <c r="F40" s="87"/>
      <c r="G40" s="107">
        <f t="shared" si="1"/>
        <v>0</v>
      </c>
      <c r="H40" s="46"/>
    </row>
    <row r="41" spans="2:8" s="4" customFormat="1" ht="13.25" customHeight="1" x14ac:dyDescent="0.35">
      <c r="B41" s="106">
        <v>7</v>
      </c>
      <c r="C41" s="52"/>
      <c r="D41" s="25"/>
      <c r="E41" s="25"/>
      <c r="F41" s="87"/>
      <c r="G41" s="107">
        <f t="shared" si="1"/>
        <v>0</v>
      </c>
      <c r="H41" s="46"/>
    </row>
    <row r="42" spans="2:8" s="4" customFormat="1" ht="13.25" customHeight="1" x14ac:dyDescent="0.35">
      <c r="B42" s="106">
        <v>8</v>
      </c>
      <c r="C42" s="52"/>
      <c r="D42" s="25"/>
      <c r="E42" s="25"/>
      <c r="F42" s="87"/>
      <c r="G42" s="107">
        <f t="shared" si="1"/>
        <v>0</v>
      </c>
      <c r="H42" s="46"/>
    </row>
    <row r="43" spans="2:8" s="4" customFormat="1" ht="13.25" customHeight="1" x14ac:dyDescent="0.35">
      <c r="B43" s="106">
        <v>9</v>
      </c>
      <c r="C43" s="52"/>
      <c r="D43" s="25"/>
      <c r="E43" s="25"/>
      <c r="F43" s="87"/>
      <c r="G43" s="107">
        <f t="shared" si="1"/>
        <v>0</v>
      </c>
      <c r="H43" s="46"/>
    </row>
    <row r="44" spans="2:8" s="4" customFormat="1" ht="13.25" customHeight="1" x14ac:dyDescent="0.35">
      <c r="B44" s="106">
        <v>10</v>
      </c>
      <c r="C44" s="52"/>
      <c r="D44" s="25"/>
      <c r="E44" s="25"/>
      <c r="F44" s="87"/>
      <c r="G44" s="107">
        <f t="shared" si="1"/>
        <v>0</v>
      </c>
      <c r="H44" s="46"/>
    </row>
    <row r="45" spans="2:8" s="4" customFormat="1" ht="13.25" customHeight="1" x14ac:dyDescent="0.35">
      <c r="B45" s="106"/>
      <c r="C45" s="52"/>
      <c r="D45" s="25"/>
      <c r="E45" s="25"/>
      <c r="F45" s="87"/>
      <c r="G45" s="107">
        <f t="shared" si="1"/>
        <v>0</v>
      </c>
      <c r="H45" s="46"/>
    </row>
    <row r="46" spans="2:8" s="4" customFormat="1" ht="13.25" customHeight="1" x14ac:dyDescent="0.35">
      <c r="B46" s="106"/>
      <c r="C46" s="52"/>
      <c r="D46" s="25"/>
      <c r="E46" s="25"/>
      <c r="F46" s="87"/>
      <c r="G46" s="107">
        <f t="shared" si="1"/>
        <v>0</v>
      </c>
      <c r="H46" s="46"/>
    </row>
    <row r="47" spans="2:8" s="4" customFormat="1" ht="13.25" customHeight="1" x14ac:dyDescent="0.35">
      <c r="B47" s="48"/>
      <c r="C47" s="49"/>
      <c r="D47" s="25"/>
      <c r="E47" s="50"/>
      <c r="F47" s="24"/>
      <c r="G47" s="107">
        <f t="shared" si="1"/>
        <v>0</v>
      </c>
      <c r="H47" s="46"/>
    </row>
    <row r="48" spans="2:8" s="4" customFormat="1" ht="13.25" customHeight="1" x14ac:dyDescent="0.35">
      <c r="B48" s="48"/>
      <c r="C48" s="49"/>
      <c r="D48" s="25"/>
      <c r="E48" s="50"/>
      <c r="F48" s="24"/>
      <c r="G48" s="107">
        <f t="shared" si="1"/>
        <v>0</v>
      </c>
      <c r="H48" s="46"/>
    </row>
    <row r="49" spans="2:8" s="4" customFormat="1" ht="13.25" customHeight="1" x14ac:dyDescent="0.35">
      <c r="B49" s="130" t="s">
        <v>57</v>
      </c>
      <c r="C49" s="131"/>
      <c r="D49" s="131"/>
      <c r="E49" s="131"/>
      <c r="F49" s="132"/>
      <c r="G49" s="57">
        <f>SUM(G35:G48)</f>
        <v>0</v>
      </c>
      <c r="H49" s="47"/>
    </row>
    <row r="50" spans="2:8" s="4" customFormat="1" ht="12.85" customHeight="1" x14ac:dyDescent="0.35">
      <c r="B50" s="42"/>
      <c r="C50" s="54"/>
      <c r="D50" s="25"/>
      <c r="E50" s="51"/>
      <c r="F50" s="44"/>
      <c r="G50" s="19"/>
      <c r="H50" s="47"/>
    </row>
    <row r="51" spans="2:8" s="113" customFormat="1" ht="21" customHeight="1" x14ac:dyDescent="0.4">
      <c r="B51" s="109"/>
      <c r="C51" s="110"/>
      <c r="D51" s="111"/>
      <c r="E51" s="137" t="s">
        <v>88</v>
      </c>
      <c r="F51" s="138"/>
      <c r="G51" s="58">
        <f>G30+G49</f>
        <v>0</v>
      </c>
      <c r="H51" s="112"/>
    </row>
    <row r="52" spans="2:8" s="4" customFormat="1" ht="11.65" x14ac:dyDescent="0.35"/>
    <row r="53" spans="2:8" s="4" customFormat="1" ht="11.65" x14ac:dyDescent="0.35"/>
    <row r="54" spans="2:8" s="4" customFormat="1" ht="11.65" x14ac:dyDescent="0.35"/>
    <row r="55" spans="2:8" s="4" customFormat="1" ht="11.65" x14ac:dyDescent="0.35"/>
  </sheetData>
  <mergeCells count="7">
    <mergeCell ref="E51:F51"/>
    <mergeCell ref="B13:C13"/>
    <mergeCell ref="B14:C14"/>
    <mergeCell ref="B30:F30"/>
    <mergeCell ref="B32:C32"/>
    <mergeCell ref="B49:F49"/>
    <mergeCell ref="B16:C16"/>
  </mergeCells>
  <pageMargins left="0" right="0" top="0" bottom="0" header="0.31496062992125984" footer="0.31496062992125984"/>
  <pageSetup paperSize="9" scale="75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F754FA02DCA72488A894E436BA3344B" ma:contentTypeVersion="12" ma:contentTypeDescription="Ein neues Dokument erstellen." ma:contentTypeScope="" ma:versionID="e90d9ecdc68dc785ff71a7f0850d1dac">
  <xsd:schema xmlns:xsd="http://www.w3.org/2001/XMLSchema" xmlns:xs="http://www.w3.org/2001/XMLSchema" xmlns:p="http://schemas.microsoft.com/office/2006/metadata/properties" xmlns:ns2="3b4ddbec-3349-4c85-93f9-32bd5c8d2b43" xmlns:ns3="d48a697e-fd98-49a0-85bc-f2587ce56d60" targetNamespace="http://schemas.microsoft.com/office/2006/metadata/properties" ma:root="true" ma:fieldsID="207c224c6b7c061eaa237b5a9ab26e11" ns2:_="" ns3:_="">
    <xsd:import namespace="3b4ddbec-3349-4c85-93f9-32bd5c8d2b43"/>
    <xsd:import namespace="d48a697e-fd98-49a0-85bc-f2587ce56d6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OCR" minOccurs="0"/>
                <xsd:element ref="ns2:MediaServiceDateTake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b4ddbec-3349-4c85-93f9-32bd5c8d2b4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48a697e-fd98-49a0-85bc-f2587ce56d60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Freigegeben für -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397EDFF-F43B-4FB5-9D31-3FC6032093B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A87FE6E6-C9D9-429E-B55C-85793C6DB249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944471EC-72FF-42FC-A8D4-3F67193AFD0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b4ddbec-3349-4c85-93f9-32bd5c8d2b43"/>
    <ds:schemaRef ds:uri="d48a697e-fd98-49a0-85bc-f2587ce56d6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Cost</vt:lpstr>
      <vt:lpstr>Breakdown Cost</vt:lpstr>
      <vt:lpstr>Workshop cost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Sabine Rauer, Dr.</dc:creator>
  <cp:keywords/>
  <dc:description/>
  <cp:lastModifiedBy>Agnosti, Vera GIZ ID</cp:lastModifiedBy>
  <cp:revision/>
  <cp:lastPrinted>2025-07-21T17:15:22Z</cp:lastPrinted>
  <dcterms:created xsi:type="dcterms:W3CDTF">2012-05-12T14:03:50Z</dcterms:created>
  <dcterms:modified xsi:type="dcterms:W3CDTF">2025-07-22T09:11:04Z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0x0101009F754FA02DCA72488A894E436BA3344B</vt:lpwstr>
  </property>
</Properties>
</file>